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risco\Documents\SMORRISON\smorrison\Scott\Coaching\Football\Osmond 2018\Statistics Binder\Statistics\Game Stats\Game 3--LCC\"/>
    </mc:Choice>
  </mc:AlternateContent>
  <xr:revisionPtr revIDLastSave="0" documentId="8_{E3177ADB-D9E9-414D-953C-C87CDAF87A66}" xr6:coauthVersionLast="36" xr6:coauthVersionMax="36" xr10:uidLastSave="{00000000-0000-0000-0000-000000000000}"/>
  <bookViews>
    <workbookView xWindow="0" yWindow="90" windowWidth="19410" windowHeight="11010" firstSheet="2" activeTab="5" xr2:uid="{00000000-000D-0000-FFFF-FFFF00000000}"/>
  </bookViews>
  <sheets>
    <sheet name="Team Stats" sheetId="1" r:id="rId1"/>
    <sheet name="Scoring Summary" sheetId="6" r:id="rId2"/>
    <sheet name="Individual Points" sheetId="5" r:id="rId3"/>
    <sheet name="Individual Defense" sheetId="2" r:id="rId4"/>
    <sheet name="Individual Offense " sheetId="3" r:id="rId5"/>
    <sheet name="Individual Kick Game" sheetId="4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3" l="1"/>
  <c r="I15" i="3"/>
  <c r="L29" i="3"/>
  <c r="I29" i="3"/>
  <c r="H29" i="3"/>
  <c r="X21" i="4" l="1"/>
  <c r="W21" i="4"/>
  <c r="V21" i="4"/>
  <c r="U21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E21" i="4"/>
  <c r="D21" i="4"/>
  <c r="C21" i="4"/>
  <c r="B21" i="4"/>
  <c r="K41" i="2"/>
  <c r="D41" i="2"/>
  <c r="C41" i="2"/>
  <c r="B41" i="2"/>
  <c r="N41" i="5"/>
  <c r="N21" i="5"/>
  <c r="T29" i="3" l="1"/>
  <c r="S29" i="3"/>
  <c r="P29" i="3"/>
  <c r="O29" i="3"/>
  <c r="N29" i="3"/>
  <c r="M29" i="3"/>
  <c r="G29" i="3"/>
  <c r="F29" i="3"/>
  <c r="C29" i="3"/>
  <c r="B29" i="3"/>
  <c r="P41" i="2"/>
  <c r="O41" i="2"/>
  <c r="N41" i="2"/>
  <c r="L41" i="2"/>
  <c r="J41" i="2"/>
  <c r="I41" i="2"/>
  <c r="H41" i="2"/>
  <c r="G41" i="2"/>
  <c r="F41" i="2"/>
  <c r="E41" i="2"/>
  <c r="G21" i="2"/>
  <c r="M21" i="2"/>
  <c r="F21" i="2"/>
  <c r="E21" i="2"/>
  <c r="D21" i="2"/>
  <c r="C21" i="2"/>
  <c r="B21" i="2"/>
  <c r="L41" i="5"/>
  <c r="K41" i="5"/>
  <c r="J41" i="5"/>
  <c r="I41" i="5"/>
  <c r="H41" i="5"/>
  <c r="G41" i="5"/>
  <c r="F41" i="5"/>
  <c r="E41" i="5"/>
  <c r="D41" i="5"/>
  <c r="C41" i="5"/>
  <c r="B41" i="5"/>
  <c r="H12" i="1"/>
  <c r="H11" i="1"/>
  <c r="T15" i="3" l="1"/>
  <c r="S15" i="3"/>
  <c r="P15" i="3"/>
  <c r="O15" i="3"/>
  <c r="M15" i="3"/>
  <c r="L15" i="3"/>
  <c r="G15" i="3"/>
  <c r="F15" i="3"/>
  <c r="C15" i="3"/>
  <c r="B15" i="3"/>
  <c r="P21" i="2"/>
  <c r="O21" i="2"/>
  <c r="N21" i="2"/>
  <c r="L21" i="2"/>
  <c r="K21" i="2"/>
  <c r="J21" i="2"/>
  <c r="I21" i="2"/>
  <c r="H21" i="2"/>
  <c r="L21" i="5"/>
  <c r="K21" i="5"/>
  <c r="J21" i="5"/>
  <c r="I21" i="5"/>
  <c r="H21" i="5"/>
  <c r="G21" i="5"/>
  <c r="F21" i="5"/>
  <c r="E21" i="5"/>
  <c r="D21" i="5"/>
  <c r="C21" i="5"/>
  <c r="B21" i="5"/>
  <c r="H7" i="1"/>
  <c r="H8" i="1"/>
  <c r="M42" i="4" l="1"/>
  <c r="L42" i="4"/>
  <c r="G42" i="4"/>
  <c r="F42" i="4"/>
  <c r="X42" i="4"/>
  <c r="W42" i="4"/>
  <c r="V42" i="4"/>
  <c r="U42" i="4"/>
  <c r="T42" i="4"/>
  <c r="S42" i="4"/>
  <c r="R42" i="4"/>
  <c r="Q42" i="4"/>
  <c r="P42" i="4"/>
  <c r="O42" i="4"/>
  <c r="N42" i="4"/>
  <c r="K42" i="4"/>
  <c r="J42" i="4"/>
  <c r="I42" i="4"/>
  <c r="H42" i="4"/>
  <c r="E42" i="4"/>
  <c r="D42" i="4"/>
  <c r="C42" i="4"/>
  <c r="B42" i="4"/>
</calcChain>
</file>

<file path=xl/sharedStrings.xml><?xml version="1.0" encoding="utf-8"?>
<sst xmlns="http://schemas.openxmlformats.org/spreadsheetml/2006/main" count="489" uniqueCount="189">
  <si>
    <t>T</t>
  </si>
  <si>
    <t>TEAM STATISTICS</t>
  </si>
  <si>
    <t>1st Downs</t>
  </si>
  <si>
    <t>Rushes-Yards</t>
  </si>
  <si>
    <t>Passes-Completions</t>
  </si>
  <si>
    <t>Yards Passing</t>
  </si>
  <si>
    <t>Punt Return Yards</t>
  </si>
  <si>
    <t>Kick Return Yards</t>
  </si>
  <si>
    <t>Total Yards</t>
  </si>
  <si>
    <t>Fumbles-Fumbles Lost</t>
  </si>
  <si>
    <t>Fumble Recoveries</t>
  </si>
  <si>
    <t>Interceptions</t>
  </si>
  <si>
    <t>Punts-Average</t>
  </si>
  <si>
    <t>Kicks-Average</t>
  </si>
  <si>
    <t>Penalties-Yards</t>
  </si>
  <si>
    <t>Total Offensive Plays</t>
  </si>
  <si>
    <t>OPPONENT</t>
  </si>
  <si>
    <t>Cummulative</t>
  </si>
  <si>
    <t>CUMMULATIVE</t>
  </si>
  <si>
    <t>INDIVIDUAL SCORING</t>
  </si>
  <si>
    <t>PLAYER</t>
  </si>
  <si>
    <t xml:space="preserve">Rush </t>
  </si>
  <si>
    <t>Rec.</t>
  </si>
  <si>
    <t xml:space="preserve">Misc. </t>
  </si>
  <si>
    <t>Total</t>
  </si>
  <si>
    <t>TD</t>
  </si>
  <si>
    <t xml:space="preserve">Run </t>
  </si>
  <si>
    <t xml:space="preserve">Rec. </t>
  </si>
  <si>
    <t>Extra Point</t>
  </si>
  <si>
    <t>PAT</t>
  </si>
  <si>
    <t>Made</t>
  </si>
  <si>
    <t xml:space="preserve">Att. </t>
  </si>
  <si>
    <t>FG</t>
  </si>
  <si>
    <t xml:space="preserve">Made </t>
  </si>
  <si>
    <t>SFTY</t>
  </si>
  <si>
    <t>#</t>
  </si>
  <si>
    <t>PTS.</t>
  </si>
  <si>
    <t>GAME</t>
  </si>
  <si>
    <t>SCORING SUMMARY</t>
  </si>
  <si>
    <t>Team</t>
  </si>
  <si>
    <t>Player(s)</t>
  </si>
  <si>
    <t>Type</t>
  </si>
  <si>
    <t>(pass/run/misc.)</t>
  </si>
  <si>
    <t>Yds</t>
  </si>
  <si>
    <t>(Good/No good)</t>
  </si>
  <si>
    <t>(type)</t>
  </si>
  <si>
    <t>(Player(s))</t>
  </si>
  <si>
    <t>SCORE</t>
  </si>
  <si>
    <t>Quar.</t>
  </si>
  <si>
    <t>DEFENSIVE STATISTICS</t>
  </si>
  <si>
    <t>TT</t>
  </si>
  <si>
    <t>TFL</t>
  </si>
  <si>
    <t>Player</t>
  </si>
  <si>
    <t xml:space="preserve">UT (2) </t>
  </si>
  <si>
    <t>AT (1)</t>
  </si>
  <si>
    <t>YDS</t>
  </si>
  <si>
    <t>INT</t>
  </si>
  <si>
    <t>Deflects</t>
  </si>
  <si>
    <t>Caused</t>
  </si>
  <si>
    <t>P</t>
  </si>
  <si>
    <t>K</t>
  </si>
  <si>
    <t>TOTAL</t>
  </si>
  <si>
    <t>TACKLES</t>
  </si>
  <si>
    <t>SACKS</t>
  </si>
  <si>
    <t>FUMBLES</t>
  </si>
  <si>
    <t>BLOCKS</t>
  </si>
  <si>
    <t>INTs</t>
  </si>
  <si>
    <t>TOTALS</t>
  </si>
  <si>
    <t>INDIVIDUAL</t>
  </si>
  <si>
    <t xml:space="preserve">SCORING STATISTICS </t>
  </si>
  <si>
    <t>OFFENSIVE STATISTICS</t>
  </si>
  <si>
    <t>RUSHING</t>
  </si>
  <si>
    <t>LG</t>
  </si>
  <si>
    <t>AVG.</t>
  </si>
  <si>
    <t>ATT.</t>
  </si>
  <si>
    <t>RECEIVING</t>
  </si>
  <si>
    <t>REC.</t>
  </si>
  <si>
    <t>LONG</t>
  </si>
  <si>
    <t>PASSING</t>
  </si>
  <si>
    <t xml:space="preserve">COM. </t>
  </si>
  <si>
    <t xml:space="preserve">ATT. </t>
  </si>
  <si>
    <t xml:space="preserve">AVG. </t>
  </si>
  <si>
    <t>KICKING AND RETURNING STATISTICS</t>
  </si>
  <si>
    <t>PUNT RETURNS</t>
  </si>
  <si>
    <t>KICK RETURNS</t>
  </si>
  <si>
    <t>PUNTS</t>
  </si>
  <si>
    <t>FC</t>
  </si>
  <si>
    <t>IN 15</t>
  </si>
  <si>
    <t>KICK-OFFS</t>
  </si>
  <si>
    <t>TB</t>
  </si>
  <si>
    <t>On. Rec</t>
  </si>
  <si>
    <t>Run</t>
  </si>
  <si>
    <t>Good</t>
  </si>
  <si>
    <t>Pass</t>
  </si>
  <si>
    <t>No Good</t>
  </si>
  <si>
    <t>Osmond High School</t>
  </si>
  <si>
    <t>Anthony Heiman</t>
  </si>
  <si>
    <t>Nick Reikofski</t>
  </si>
  <si>
    <t>Josh Gansebom</t>
  </si>
  <si>
    <t>Justus Maertins</t>
  </si>
  <si>
    <t>Alexis Solorzano</t>
  </si>
  <si>
    <t>Landon Stelling</t>
  </si>
  <si>
    <t>Zach Boyle</t>
  </si>
  <si>
    <t>Connor Gutz</t>
  </si>
  <si>
    <t>Zach Huwaldt</t>
  </si>
  <si>
    <t>Parker Johnson</t>
  </si>
  <si>
    <t>OHS FOOTBALL STATISTICS 2018</t>
  </si>
  <si>
    <t xml:space="preserve">2018 Class D2 Football (D2-4) </t>
  </si>
  <si>
    <t xml:space="preserve">Osmond </t>
  </si>
  <si>
    <t>Osmond</t>
  </si>
  <si>
    <t xml:space="preserve">Heiman </t>
  </si>
  <si>
    <t>Heiman</t>
  </si>
  <si>
    <t>Bryan Solorzano</t>
  </si>
  <si>
    <t>Hunter Beacom</t>
  </si>
  <si>
    <t>Mason Bykerk</t>
  </si>
  <si>
    <t>Patrick Vinson</t>
  </si>
  <si>
    <t xml:space="preserve">Logan Stelling </t>
  </si>
  <si>
    <t xml:space="preserve">Blake Bahr </t>
  </si>
  <si>
    <t>Opponent</t>
  </si>
  <si>
    <t>2018 8-Man Football (D2-4)</t>
  </si>
  <si>
    <t>Week 3--OHS @ LCC</t>
  </si>
  <si>
    <t>LCC</t>
  </si>
  <si>
    <t>Week 4--OHS @ LCC</t>
  </si>
  <si>
    <t>12-21 (17.5--57%)</t>
  </si>
  <si>
    <t>5 yds</t>
  </si>
  <si>
    <t>443 yds</t>
  </si>
  <si>
    <t>1--0</t>
  </si>
  <si>
    <t>147 yds</t>
  </si>
  <si>
    <t>4--36.8</t>
  </si>
  <si>
    <t>121 yds</t>
  </si>
  <si>
    <t>5--30.3</t>
  </si>
  <si>
    <t>3--21 yds</t>
  </si>
  <si>
    <t>41 yds</t>
  </si>
  <si>
    <t>316 yds</t>
  </si>
  <si>
    <t>7--1</t>
  </si>
  <si>
    <t>10--31.6</t>
  </si>
  <si>
    <t>573 yds</t>
  </si>
  <si>
    <t>19-30.2</t>
  </si>
  <si>
    <t>14--96 yds</t>
  </si>
  <si>
    <t>45-218 yds (4.8)</t>
  </si>
  <si>
    <t>212  yds</t>
  </si>
  <si>
    <t xml:space="preserve">16-29 (13.3--55%) </t>
  </si>
  <si>
    <t>28 yds</t>
  </si>
  <si>
    <t>50 yds</t>
  </si>
  <si>
    <t>508 yds</t>
  </si>
  <si>
    <t>0-0</t>
  </si>
  <si>
    <t>2-43.5 (87)</t>
  </si>
  <si>
    <t>8-48.9 (391 yds)</t>
  </si>
  <si>
    <t>2--15</t>
  </si>
  <si>
    <t>118-472 yds (4.0)</t>
  </si>
  <si>
    <t xml:space="preserve">41-78 (14.6--53%) </t>
  </si>
  <si>
    <t>578 yds</t>
  </si>
  <si>
    <t>39 yds</t>
  </si>
  <si>
    <t>153 yds</t>
  </si>
  <si>
    <t>1,242 yds</t>
  </si>
  <si>
    <t>10--4</t>
  </si>
  <si>
    <t>7-40.9 (286)</t>
  </si>
  <si>
    <t>19-32.9 (626 yds)</t>
  </si>
  <si>
    <t>15-98</t>
  </si>
  <si>
    <t>Izac Reifenrath</t>
  </si>
  <si>
    <t>LCC 6-0</t>
  </si>
  <si>
    <t>Reifenrath to Ty Erwin</t>
  </si>
  <si>
    <t>LCC 12-0</t>
  </si>
  <si>
    <t xml:space="preserve">Reifenrath </t>
  </si>
  <si>
    <t>LCC 18-0</t>
  </si>
  <si>
    <t>Reifenrath to Noah Schutte</t>
  </si>
  <si>
    <t>LCC 24-0</t>
  </si>
  <si>
    <t>Anthony Heiman to Josh Gansebom</t>
  </si>
  <si>
    <t xml:space="preserve">Pass </t>
  </si>
  <si>
    <t>LCC 24-8</t>
  </si>
  <si>
    <t>Reifenrath to Schutte</t>
  </si>
  <si>
    <t>Reifenrath to Erwin</t>
  </si>
  <si>
    <t>LCC 32-8</t>
  </si>
  <si>
    <t xml:space="preserve">Heiman to Justus Maertins </t>
  </si>
  <si>
    <t>LCC 32-16</t>
  </si>
  <si>
    <t>Gansebom</t>
  </si>
  <si>
    <t>LCC 32-24</t>
  </si>
  <si>
    <t>Reifenrath</t>
  </si>
  <si>
    <t>LCC 38-24</t>
  </si>
  <si>
    <t>LCC 46-24</t>
  </si>
  <si>
    <t>LCC 52-24</t>
  </si>
  <si>
    <t>186 yds</t>
  </si>
  <si>
    <t>31-165 (5.7)</t>
  </si>
  <si>
    <t>120-629 yds (5.2)</t>
  </si>
  <si>
    <t>588 yds</t>
  </si>
  <si>
    <t>32-51 (18.3-63%)</t>
  </si>
  <si>
    <t>81 yds</t>
  </si>
  <si>
    <t>306 yds</t>
  </si>
  <si>
    <t>1,497 yds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</si>
</sst>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0" borderId="6" xfId="0" applyFont="1" applyBorder="1" applyAlignment="1">
      <alignment horizontal="center"/>
    </xf>
    <xf numFmtId="0" fontId="7" fillId="0" borderId="1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/>
    <xf numFmtId="0" fontId="8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/>
    <xf numFmtId="0" fontId="7" fillId="0" borderId="25" xfId="0" applyFont="1" applyFill="1" applyBorder="1"/>
    <xf numFmtId="0" fontId="6" fillId="0" borderId="27" xfId="0" applyFont="1" applyBorder="1"/>
    <xf numFmtId="0" fontId="6" fillId="0" borderId="30" xfId="0" applyFont="1" applyFill="1" applyBorder="1"/>
    <xf numFmtId="0" fontId="6" fillId="0" borderId="27" xfId="0" applyFont="1" applyFill="1" applyBorder="1"/>
    <xf numFmtId="0" fontId="6" fillId="0" borderId="29" xfId="0" applyFont="1" applyFill="1" applyBorder="1"/>
    <xf numFmtId="0" fontId="6" fillId="0" borderId="15" xfId="0" applyFont="1" applyFill="1" applyBorder="1"/>
    <xf numFmtId="0" fontId="6" fillId="0" borderId="14" xfId="0" applyFont="1" applyFill="1" applyBorder="1"/>
    <xf numFmtId="0" fontId="6" fillId="0" borderId="3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38" xfId="0" applyFont="1" applyBorder="1"/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9" xfId="0" applyFont="1" applyBorder="1"/>
    <xf numFmtId="0" fontId="4" fillId="0" borderId="40" xfId="0" applyFont="1" applyBorder="1" applyAlignment="1">
      <alignment horizontal="left"/>
    </xf>
    <xf numFmtId="0" fontId="4" fillId="0" borderId="40" xfId="0" applyFont="1" applyBorder="1"/>
    <xf numFmtId="2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17" fontId="6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/>
    <xf numFmtId="0" fontId="7" fillId="0" borderId="43" xfId="0" applyFont="1" applyFill="1" applyBorder="1"/>
    <xf numFmtId="0" fontId="7" fillId="0" borderId="44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9" fillId="0" borderId="45" xfId="0" applyFont="1" applyBorder="1" applyAlignment="1">
      <alignment vertical="center"/>
    </xf>
    <xf numFmtId="0" fontId="6" fillId="0" borderId="52" xfId="0" applyFont="1" applyBorder="1" applyAlignment="1">
      <alignment horizontal="center"/>
    </xf>
    <xf numFmtId="0" fontId="2" fillId="0" borderId="40" xfId="0" applyFont="1" applyBorder="1" applyAlignment="1">
      <alignment horizontal="left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42" xfId="0" applyFont="1" applyBorder="1"/>
    <xf numFmtId="0" fontId="2" fillId="0" borderId="25" xfId="0" applyFont="1" applyBorder="1"/>
    <xf numFmtId="0" fontId="2" fillId="0" borderId="45" xfId="0" applyFont="1" applyBorder="1"/>
    <xf numFmtId="0" fontId="9" fillId="0" borderId="55" xfId="0" applyFont="1" applyBorder="1"/>
    <xf numFmtId="0" fontId="6" fillId="0" borderId="56" xfId="0" applyFont="1" applyBorder="1" applyAlignment="1">
      <alignment horizontal="center"/>
    </xf>
    <xf numFmtId="0" fontId="7" fillId="0" borderId="57" xfId="0" applyFont="1" applyFill="1" applyBorder="1"/>
    <xf numFmtId="0" fontId="6" fillId="0" borderId="58" xfId="0" applyFont="1" applyBorder="1"/>
    <xf numFmtId="0" fontId="6" fillId="0" borderId="59" xfId="0" applyFont="1" applyBorder="1"/>
    <xf numFmtId="0" fontId="6" fillId="0" borderId="60" xfId="0" applyFont="1" applyBorder="1"/>
    <xf numFmtId="0" fontId="9" fillId="0" borderId="61" xfId="0" applyFont="1" applyBorder="1"/>
    <xf numFmtId="16" fontId="6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opLeftCell="A10" workbookViewId="0">
      <selection activeCell="J22" sqref="J22"/>
    </sheetView>
  </sheetViews>
  <sheetFormatPr defaultRowHeight="15" x14ac:dyDescent="0.25"/>
  <cols>
    <col min="4" max="4" width="13.140625" customWidth="1"/>
    <col min="5" max="5" width="17.42578125" bestFit="1" customWidth="1"/>
    <col min="6" max="6" width="9.140625" customWidth="1"/>
    <col min="8" max="8" width="6.140625" customWidth="1"/>
    <col min="10" max="10" width="12.85546875" bestFit="1" customWidth="1"/>
    <col min="11" max="11" width="17.42578125" bestFit="1" customWidth="1"/>
  </cols>
  <sheetData>
    <row r="1" spans="1:11" ht="18.75" x14ac:dyDescent="0.3">
      <c r="A1" s="7" t="s">
        <v>106</v>
      </c>
      <c r="B1" s="3"/>
      <c r="C1" s="3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21" t="s">
        <v>120</v>
      </c>
      <c r="E3" s="8"/>
      <c r="F3" s="8"/>
      <c r="G3" s="8"/>
      <c r="H3" s="8"/>
      <c r="I3" s="8"/>
      <c r="J3" s="8"/>
      <c r="K3" s="8"/>
    </row>
    <row r="4" spans="1:11" x14ac:dyDescent="0.25">
      <c r="A4" s="8"/>
      <c r="B4" s="8"/>
      <c r="C4" s="8"/>
      <c r="D4" s="21" t="s">
        <v>107</v>
      </c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 t="s">
        <v>37</v>
      </c>
      <c r="B6" s="8"/>
      <c r="C6" s="8"/>
      <c r="D6" s="24">
        <v>1</v>
      </c>
      <c r="E6" s="24">
        <v>2</v>
      </c>
      <c r="F6" s="24">
        <v>3</v>
      </c>
      <c r="G6" s="24">
        <v>4</v>
      </c>
      <c r="H6" s="24" t="s">
        <v>0</v>
      </c>
      <c r="I6" s="8"/>
      <c r="J6" s="8"/>
      <c r="K6" s="8"/>
    </row>
    <row r="7" spans="1:11" x14ac:dyDescent="0.25">
      <c r="A7" s="21" t="s">
        <v>108</v>
      </c>
      <c r="B7" s="8"/>
      <c r="C7" s="8"/>
      <c r="D7" s="51">
        <v>0</v>
      </c>
      <c r="E7" s="51">
        <v>16</v>
      </c>
      <c r="F7" s="51">
        <v>8</v>
      </c>
      <c r="G7" s="44">
        <v>0</v>
      </c>
      <c r="H7" s="50">
        <f>SUM(D7:G7)</f>
        <v>24</v>
      </c>
      <c r="I7" s="8"/>
      <c r="J7" s="8"/>
      <c r="K7" s="8"/>
    </row>
    <row r="8" spans="1:11" x14ac:dyDescent="0.25">
      <c r="A8" s="21" t="s">
        <v>121</v>
      </c>
      <c r="B8" s="8"/>
      <c r="C8" s="8"/>
      <c r="D8" s="51">
        <v>12</v>
      </c>
      <c r="E8" s="51">
        <v>20</v>
      </c>
      <c r="F8" s="51">
        <v>14</v>
      </c>
      <c r="G8" s="45">
        <v>6</v>
      </c>
      <c r="H8" s="47">
        <f>SUM(D8:G8)</f>
        <v>52</v>
      </c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21" t="s">
        <v>18</v>
      </c>
      <c r="B10" s="8"/>
      <c r="C10" s="8"/>
      <c r="D10" s="24">
        <v>1</v>
      </c>
      <c r="E10" s="24">
        <v>2</v>
      </c>
      <c r="F10" s="24">
        <v>3</v>
      </c>
      <c r="G10" s="24">
        <v>4</v>
      </c>
      <c r="H10" s="24" t="s">
        <v>0</v>
      </c>
      <c r="I10" s="8"/>
      <c r="J10" s="8"/>
      <c r="K10" s="8"/>
    </row>
    <row r="11" spans="1:11" x14ac:dyDescent="0.25">
      <c r="A11" s="21" t="s">
        <v>95</v>
      </c>
      <c r="B11" s="8"/>
      <c r="C11" s="8"/>
      <c r="D11" s="51">
        <v>34</v>
      </c>
      <c r="E11" s="51">
        <v>38</v>
      </c>
      <c r="F11" s="51">
        <v>44</v>
      </c>
      <c r="G11" s="44">
        <v>8</v>
      </c>
      <c r="H11" s="50">
        <f>SUM(D11:G11)</f>
        <v>124</v>
      </c>
      <c r="I11" s="8"/>
      <c r="J11" s="8"/>
      <c r="K11" s="8"/>
    </row>
    <row r="12" spans="1:11" x14ac:dyDescent="0.25">
      <c r="A12" s="21" t="s">
        <v>16</v>
      </c>
      <c r="B12" s="8"/>
      <c r="C12" s="8"/>
      <c r="D12" s="51">
        <v>26</v>
      </c>
      <c r="E12" s="51">
        <v>46</v>
      </c>
      <c r="F12" s="51">
        <v>22</v>
      </c>
      <c r="G12" s="45">
        <v>30</v>
      </c>
      <c r="H12" s="47">
        <f>SUM(D12:G12)</f>
        <v>124</v>
      </c>
      <c r="I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21" t="s">
        <v>1</v>
      </c>
      <c r="B14" s="8"/>
      <c r="C14" s="8"/>
      <c r="D14" s="8"/>
      <c r="E14" s="8"/>
      <c r="F14" s="8"/>
      <c r="G14" s="21" t="s">
        <v>17</v>
      </c>
      <c r="H14" s="8"/>
      <c r="I14" s="8"/>
      <c r="J14" s="8"/>
      <c r="K14" s="8"/>
    </row>
    <row r="15" spans="1:11" x14ac:dyDescent="0.25">
      <c r="A15" s="8"/>
      <c r="B15" s="8"/>
      <c r="C15" s="8"/>
      <c r="D15" s="24" t="s">
        <v>109</v>
      </c>
      <c r="E15" s="24" t="s">
        <v>121</v>
      </c>
      <c r="F15" s="8"/>
      <c r="G15" s="8"/>
      <c r="H15" s="8"/>
      <c r="I15" s="8"/>
      <c r="J15" s="24" t="s">
        <v>109</v>
      </c>
      <c r="K15" s="24" t="s">
        <v>118</v>
      </c>
    </row>
    <row r="16" spans="1:11" x14ac:dyDescent="0.25">
      <c r="A16" s="21" t="s">
        <v>2</v>
      </c>
      <c r="B16" s="8"/>
      <c r="C16" s="8"/>
      <c r="D16" s="44">
        <v>8</v>
      </c>
      <c r="E16" s="50">
        <v>19</v>
      </c>
      <c r="F16" s="8"/>
      <c r="G16" s="21" t="s">
        <v>2</v>
      </c>
      <c r="H16" s="8"/>
      <c r="I16" s="8"/>
      <c r="J16" s="44">
        <v>18</v>
      </c>
      <c r="K16" s="50">
        <v>43</v>
      </c>
    </row>
    <row r="17" spans="1:11" x14ac:dyDescent="0.25">
      <c r="A17" s="21" t="s">
        <v>3</v>
      </c>
      <c r="B17" s="8"/>
      <c r="C17" s="8"/>
      <c r="D17" s="45" t="s">
        <v>182</v>
      </c>
      <c r="E17" s="47" t="s">
        <v>139</v>
      </c>
      <c r="F17" s="8"/>
      <c r="G17" s="21" t="s">
        <v>3</v>
      </c>
      <c r="H17" s="8"/>
      <c r="I17" s="8"/>
      <c r="J17" s="45" t="s">
        <v>183</v>
      </c>
      <c r="K17" s="47" t="s">
        <v>149</v>
      </c>
    </row>
    <row r="18" spans="1:11" x14ac:dyDescent="0.25">
      <c r="A18" s="21" t="s">
        <v>4</v>
      </c>
      <c r="B18" s="8"/>
      <c r="C18" s="8"/>
      <c r="D18" s="46" t="s">
        <v>123</v>
      </c>
      <c r="E18" s="47" t="s">
        <v>141</v>
      </c>
      <c r="F18" s="8"/>
      <c r="G18" s="21" t="s">
        <v>4</v>
      </c>
      <c r="H18" s="8"/>
      <c r="I18" s="8"/>
      <c r="J18" s="46" t="s">
        <v>185</v>
      </c>
      <c r="K18" s="47" t="s">
        <v>150</v>
      </c>
    </row>
    <row r="19" spans="1:11" x14ac:dyDescent="0.25">
      <c r="A19" s="21" t="s">
        <v>5</v>
      </c>
      <c r="B19" s="8"/>
      <c r="C19" s="8"/>
      <c r="D19" s="45" t="s">
        <v>181</v>
      </c>
      <c r="E19" s="47" t="s">
        <v>140</v>
      </c>
      <c r="F19" s="8"/>
      <c r="G19" s="21" t="s">
        <v>5</v>
      </c>
      <c r="H19" s="8"/>
      <c r="I19" s="8"/>
      <c r="J19" s="45" t="s">
        <v>184</v>
      </c>
      <c r="K19" s="47" t="s">
        <v>151</v>
      </c>
    </row>
    <row r="20" spans="1:11" x14ac:dyDescent="0.25">
      <c r="A20" s="21" t="s">
        <v>6</v>
      </c>
      <c r="B20" s="8"/>
      <c r="C20" s="8"/>
      <c r="D20" s="45" t="s">
        <v>124</v>
      </c>
      <c r="E20" s="47" t="s">
        <v>142</v>
      </c>
      <c r="F20" s="8"/>
      <c r="G20" s="21" t="s">
        <v>6</v>
      </c>
      <c r="H20" s="8"/>
      <c r="I20" s="8"/>
      <c r="J20" s="45" t="s">
        <v>132</v>
      </c>
      <c r="K20" s="47" t="s">
        <v>152</v>
      </c>
    </row>
    <row r="21" spans="1:11" x14ac:dyDescent="0.25">
      <c r="A21" s="21" t="s">
        <v>7</v>
      </c>
      <c r="B21" s="8"/>
      <c r="C21" s="8"/>
      <c r="D21" s="45" t="s">
        <v>186</v>
      </c>
      <c r="E21" s="47" t="s">
        <v>143</v>
      </c>
      <c r="F21" s="8"/>
      <c r="G21" s="21" t="s">
        <v>7</v>
      </c>
      <c r="H21" s="8"/>
      <c r="I21" s="8"/>
      <c r="J21" s="45" t="s">
        <v>187</v>
      </c>
      <c r="K21" s="47" t="s">
        <v>153</v>
      </c>
    </row>
    <row r="22" spans="1:11" x14ac:dyDescent="0.25">
      <c r="A22" s="21" t="s">
        <v>8</v>
      </c>
      <c r="B22" s="8"/>
      <c r="C22" s="8"/>
      <c r="D22" s="45" t="s">
        <v>125</v>
      </c>
      <c r="E22" s="47" t="s">
        <v>144</v>
      </c>
      <c r="F22" s="8"/>
      <c r="G22" s="21" t="s">
        <v>8</v>
      </c>
      <c r="H22" s="8"/>
      <c r="I22" s="8"/>
      <c r="J22" s="45" t="s">
        <v>188</v>
      </c>
      <c r="K22" s="47" t="s">
        <v>154</v>
      </c>
    </row>
    <row r="23" spans="1:11" x14ac:dyDescent="0.25">
      <c r="A23" s="21" t="s">
        <v>9</v>
      </c>
      <c r="B23" s="8"/>
      <c r="C23" s="8"/>
      <c r="D23" s="88" t="s">
        <v>126</v>
      </c>
      <c r="E23" s="48" t="s">
        <v>145</v>
      </c>
      <c r="F23" s="8"/>
      <c r="G23" s="21" t="s">
        <v>9</v>
      </c>
      <c r="H23" s="8"/>
      <c r="I23" s="8"/>
      <c r="J23" s="88" t="s">
        <v>134</v>
      </c>
      <c r="K23" s="48" t="s">
        <v>155</v>
      </c>
    </row>
    <row r="24" spans="1:11" x14ac:dyDescent="0.25">
      <c r="A24" s="21" t="s">
        <v>10</v>
      </c>
      <c r="B24" s="8"/>
      <c r="C24" s="8"/>
      <c r="D24" s="45">
        <v>0</v>
      </c>
      <c r="E24" s="47">
        <v>0</v>
      </c>
      <c r="F24" s="8"/>
      <c r="G24" s="21" t="s">
        <v>10</v>
      </c>
      <c r="H24" s="8"/>
      <c r="I24" s="8"/>
      <c r="J24" s="45">
        <v>5</v>
      </c>
      <c r="K24" s="47">
        <v>1</v>
      </c>
    </row>
    <row r="25" spans="1:11" x14ac:dyDescent="0.25">
      <c r="A25" s="21" t="s">
        <v>11</v>
      </c>
      <c r="B25" s="8"/>
      <c r="C25" s="8"/>
      <c r="D25" s="45">
        <v>0</v>
      </c>
      <c r="E25" s="47">
        <v>1</v>
      </c>
      <c r="F25" s="8"/>
      <c r="G25" s="21" t="s">
        <v>11</v>
      </c>
      <c r="H25" s="8"/>
      <c r="I25" s="8"/>
      <c r="J25" s="45">
        <v>3</v>
      </c>
      <c r="K25" s="47">
        <v>3</v>
      </c>
    </row>
    <row r="26" spans="1:11" x14ac:dyDescent="0.25">
      <c r="A26" s="21" t="s">
        <v>12</v>
      </c>
      <c r="B26" s="8"/>
      <c r="C26" s="49" t="s">
        <v>128</v>
      </c>
      <c r="D26" s="45" t="s">
        <v>127</v>
      </c>
      <c r="E26" s="49" t="s">
        <v>146</v>
      </c>
      <c r="F26" s="45"/>
      <c r="G26" s="21" t="s">
        <v>12</v>
      </c>
      <c r="H26" s="8"/>
      <c r="I26" s="49" t="s">
        <v>135</v>
      </c>
      <c r="J26" s="45" t="s">
        <v>133</v>
      </c>
      <c r="K26" s="43" t="s">
        <v>156</v>
      </c>
    </row>
    <row r="27" spans="1:11" x14ac:dyDescent="0.25">
      <c r="A27" s="21" t="s">
        <v>13</v>
      </c>
      <c r="B27" s="8"/>
      <c r="C27" s="52" t="s">
        <v>130</v>
      </c>
      <c r="D27" s="45" t="s">
        <v>129</v>
      </c>
      <c r="E27" s="25" t="s">
        <v>147</v>
      </c>
      <c r="F27" s="8"/>
      <c r="G27" s="21" t="s">
        <v>13</v>
      </c>
      <c r="H27" s="8"/>
      <c r="I27" s="52" t="s">
        <v>137</v>
      </c>
      <c r="J27" s="45" t="s">
        <v>136</v>
      </c>
      <c r="K27" s="25" t="s">
        <v>157</v>
      </c>
    </row>
    <row r="28" spans="1:11" x14ac:dyDescent="0.25">
      <c r="A28" s="21" t="s">
        <v>14</v>
      </c>
      <c r="B28" s="8"/>
      <c r="C28" s="8"/>
      <c r="D28" s="45" t="s">
        <v>131</v>
      </c>
      <c r="E28" s="47" t="s">
        <v>148</v>
      </c>
      <c r="F28" s="8"/>
      <c r="G28" s="21" t="s">
        <v>14</v>
      </c>
      <c r="H28" s="8"/>
      <c r="I28" s="8"/>
      <c r="J28" s="45" t="s">
        <v>138</v>
      </c>
      <c r="K28" s="47" t="s">
        <v>158</v>
      </c>
    </row>
    <row r="29" spans="1:11" x14ac:dyDescent="0.25">
      <c r="A29" s="21" t="s">
        <v>15</v>
      </c>
      <c r="B29" s="8"/>
      <c r="C29" s="8"/>
      <c r="D29" s="45">
        <v>42</v>
      </c>
      <c r="E29" s="47">
        <v>74</v>
      </c>
      <c r="F29" s="8"/>
      <c r="G29" s="21" t="s">
        <v>15</v>
      </c>
      <c r="H29" s="8"/>
      <c r="I29" s="8"/>
      <c r="J29" s="45">
        <v>149</v>
      </c>
      <c r="K29" s="47">
        <v>183</v>
      </c>
    </row>
    <row r="30" spans="1:11" x14ac:dyDescent="0.25">
      <c r="A30" s="1"/>
    </row>
    <row r="31" spans="1:11" x14ac:dyDescent="0.25">
      <c r="A31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I19" sqref="I19"/>
    </sheetView>
  </sheetViews>
  <sheetFormatPr defaultRowHeight="15" x14ac:dyDescent="0.25"/>
  <cols>
    <col min="2" max="2" width="32.5703125" bestFit="1" customWidth="1"/>
    <col min="3" max="3" width="12" bestFit="1" customWidth="1"/>
    <col min="4" max="4" width="7.140625" customWidth="1"/>
    <col min="5" max="5" width="6.42578125" bestFit="1" customWidth="1"/>
    <col min="6" max="6" width="13.5703125" bestFit="1" customWidth="1"/>
    <col min="8" max="8" width="26" bestFit="1" customWidth="1"/>
  </cols>
  <sheetData>
    <row r="1" spans="1:9" ht="18.75" x14ac:dyDescent="0.3">
      <c r="A1" s="7" t="s">
        <v>106</v>
      </c>
      <c r="B1" s="3"/>
      <c r="C1" s="3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21" t="s">
        <v>122</v>
      </c>
      <c r="E3" s="8"/>
      <c r="F3" s="8"/>
      <c r="G3" s="8"/>
      <c r="H3" s="8"/>
      <c r="I3" s="8"/>
    </row>
    <row r="4" spans="1:9" x14ac:dyDescent="0.25">
      <c r="A4" s="8"/>
      <c r="B4" s="8"/>
      <c r="C4" s="8"/>
      <c r="D4" s="21" t="s">
        <v>119</v>
      </c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8" t="s">
        <v>38</v>
      </c>
      <c r="B6" s="8"/>
      <c r="C6" s="8"/>
      <c r="D6" s="8"/>
      <c r="E6" s="8"/>
      <c r="F6" s="8"/>
      <c r="G6" s="8"/>
      <c r="H6" s="8"/>
      <c r="I6" s="8"/>
    </row>
    <row r="7" spans="1:9" ht="16.5" thickBot="1" x14ac:dyDescent="0.3">
      <c r="A7" s="13" t="s">
        <v>39</v>
      </c>
      <c r="B7" s="13" t="s">
        <v>40</v>
      </c>
      <c r="C7" s="13" t="s">
        <v>41</v>
      </c>
      <c r="D7" s="13" t="s">
        <v>43</v>
      </c>
      <c r="E7" s="13" t="s">
        <v>48</v>
      </c>
      <c r="F7" s="13" t="s">
        <v>29</v>
      </c>
      <c r="G7" s="13" t="s">
        <v>29</v>
      </c>
      <c r="H7" s="13" t="s">
        <v>29</v>
      </c>
      <c r="I7" s="13" t="s">
        <v>47</v>
      </c>
    </row>
    <row r="8" spans="1:9" x14ac:dyDescent="0.25">
      <c r="A8" s="22"/>
      <c r="B8" s="22"/>
      <c r="C8" s="22" t="s">
        <v>42</v>
      </c>
      <c r="D8" s="22"/>
      <c r="E8" s="22"/>
      <c r="F8" s="22" t="s">
        <v>44</v>
      </c>
      <c r="G8" s="22" t="s">
        <v>45</v>
      </c>
      <c r="H8" s="22" t="s">
        <v>46</v>
      </c>
      <c r="I8" s="23"/>
    </row>
    <row r="9" spans="1:9" x14ac:dyDescent="0.25">
      <c r="A9" s="89" t="s">
        <v>121</v>
      </c>
      <c r="B9" s="89" t="s">
        <v>159</v>
      </c>
      <c r="C9" s="89" t="s">
        <v>91</v>
      </c>
      <c r="D9" s="89">
        <v>3</v>
      </c>
      <c r="E9" s="89">
        <v>1</v>
      </c>
      <c r="F9" s="89" t="s">
        <v>94</v>
      </c>
      <c r="G9" s="89"/>
      <c r="H9" s="89"/>
      <c r="I9" s="90" t="s">
        <v>160</v>
      </c>
    </row>
    <row r="10" spans="1:9" x14ac:dyDescent="0.25">
      <c r="A10" s="89" t="s">
        <v>121</v>
      </c>
      <c r="B10" s="89" t="s">
        <v>165</v>
      </c>
      <c r="C10" s="89" t="s">
        <v>93</v>
      </c>
      <c r="D10" s="89">
        <v>28</v>
      </c>
      <c r="E10" s="89">
        <v>1</v>
      </c>
      <c r="F10" s="89" t="s">
        <v>94</v>
      </c>
      <c r="G10" s="89"/>
      <c r="H10" s="89"/>
      <c r="I10" s="121" t="s">
        <v>162</v>
      </c>
    </row>
    <row r="11" spans="1:9" x14ac:dyDescent="0.25">
      <c r="A11" s="89" t="s">
        <v>121</v>
      </c>
      <c r="B11" s="89" t="s">
        <v>163</v>
      </c>
      <c r="C11" s="89" t="s">
        <v>91</v>
      </c>
      <c r="D11" s="89">
        <v>28</v>
      </c>
      <c r="E11" s="89">
        <v>2</v>
      </c>
      <c r="F11" s="89" t="s">
        <v>94</v>
      </c>
      <c r="G11" s="89"/>
      <c r="H11" s="89"/>
      <c r="I11" s="52" t="s">
        <v>164</v>
      </c>
    </row>
    <row r="12" spans="1:9" x14ac:dyDescent="0.25">
      <c r="A12" s="89" t="s">
        <v>121</v>
      </c>
      <c r="B12" s="89" t="s">
        <v>161</v>
      </c>
      <c r="C12" s="89" t="s">
        <v>93</v>
      </c>
      <c r="D12" s="89">
        <v>7</v>
      </c>
      <c r="E12" s="89">
        <v>2</v>
      </c>
      <c r="F12" s="89" t="s">
        <v>94</v>
      </c>
      <c r="G12" s="89"/>
      <c r="H12" s="89"/>
      <c r="I12" s="52" t="s">
        <v>166</v>
      </c>
    </row>
    <row r="13" spans="1:9" x14ac:dyDescent="0.25">
      <c r="A13" s="89" t="s">
        <v>109</v>
      </c>
      <c r="B13" s="89" t="s">
        <v>167</v>
      </c>
      <c r="C13" s="89" t="s">
        <v>168</v>
      </c>
      <c r="D13" s="89">
        <v>35</v>
      </c>
      <c r="E13" s="89">
        <v>2</v>
      </c>
      <c r="F13" s="89" t="s">
        <v>92</v>
      </c>
      <c r="G13" s="89" t="s">
        <v>91</v>
      </c>
      <c r="H13" s="89" t="s">
        <v>110</v>
      </c>
      <c r="I13" s="52" t="s">
        <v>169</v>
      </c>
    </row>
    <row r="14" spans="1:9" x14ac:dyDescent="0.25">
      <c r="A14" s="89" t="s">
        <v>121</v>
      </c>
      <c r="B14" s="89" t="s">
        <v>170</v>
      </c>
      <c r="C14" s="89" t="s">
        <v>93</v>
      </c>
      <c r="D14" s="89">
        <v>38</v>
      </c>
      <c r="E14" s="89">
        <v>2</v>
      </c>
      <c r="F14" s="89" t="s">
        <v>92</v>
      </c>
      <c r="G14" s="89" t="s">
        <v>93</v>
      </c>
      <c r="H14" s="89" t="s">
        <v>171</v>
      </c>
      <c r="I14" s="52" t="s">
        <v>172</v>
      </c>
    </row>
    <row r="15" spans="1:9" x14ac:dyDescent="0.25">
      <c r="A15" s="89" t="s">
        <v>109</v>
      </c>
      <c r="B15" s="89" t="s">
        <v>173</v>
      </c>
      <c r="C15" s="89" t="s">
        <v>93</v>
      </c>
      <c r="D15" s="89">
        <v>60</v>
      </c>
      <c r="E15" s="89">
        <v>2</v>
      </c>
      <c r="F15" s="89" t="s">
        <v>92</v>
      </c>
      <c r="G15" s="89" t="s">
        <v>91</v>
      </c>
      <c r="H15" s="89" t="s">
        <v>111</v>
      </c>
      <c r="I15" s="52" t="s">
        <v>174</v>
      </c>
    </row>
    <row r="16" spans="1:9" x14ac:dyDescent="0.25">
      <c r="A16" s="89" t="s">
        <v>109</v>
      </c>
      <c r="B16" s="89" t="s">
        <v>110</v>
      </c>
      <c r="C16" s="89" t="s">
        <v>91</v>
      </c>
      <c r="D16" s="89">
        <v>65</v>
      </c>
      <c r="E16" s="89">
        <v>3</v>
      </c>
      <c r="F16" s="89" t="s">
        <v>92</v>
      </c>
      <c r="G16" s="89" t="s">
        <v>91</v>
      </c>
      <c r="H16" s="89" t="s">
        <v>175</v>
      </c>
      <c r="I16" s="52" t="s">
        <v>176</v>
      </c>
    </row>
    <row r="17" spans="1:9" x14ac:dyDescent="0.25">
      <c r="A17" s="89" t="s">
        <v>121</v>
      </c>
      <c r="B17" s="89" t="s">
        <v>177</v>
      </c>
      <c r="C17" s="89" t="s">
        <v>91</v>
      </c>
      <c r="D17" s="89">
        <v>3</v>
      </c>
      <c r="E17" s="89">
        <v>3</v>
      </c>
      <c r="F17" s="89" t="s">
        <v>94</v>
      </c>
      <c r="G17" s="89"/>
      <c r="H17" s="89"/>
      <c r="I17" s="52" t="s">
        <v>178</v>
      </c>
    </row>
    <row r="18" spans="1:9" x14ac:dyDescent="0.25">
      <c r="A18" s="89" t="s">
        <v>121</v>
      </c>
      <c r="B18" s="89" t="s">
        <v>177</v>
      </c>
      <c r="C18" s="89" t="s">
        <v>91</v>
      </c>
      <c r="D18" s="89">
        <v>6</v>
      </c>
      <c r="E18" s="89">
        <v>3</v>
      </c>
      <c r="F18" s="89" t="s">
        <v>92</v>
      </c>
      <c r="G18" s="89" t="s">
        <v>26</v>
      </c>
      <c r="H18" s="89" t="s">
        <v>177</v>
      </c>
      <c r="I18" s="52" t="s">
        <v>179</v>
      </c>
    </row>
    <row r="19" spans="1:9" x14ac:dyDescent="0.25">
      <c r="A19" s="89" t="s">
        <v>121</v>
      </c>
      <c r="B19" s="89" t="s">
        <v>177</v>
      </c>
      <c r="C19" s="89" t="s">
        <v>91</v>
      </c>
      <c r="D19" s="89">
        <v>7</v>
      </c>
      <c r="E19" s="89">
        <v>4</v>
      </c>
      <c r="F19" s="89" t="s">
        <v>94</v>
      </c>
      <c r="G19" s="89"/>
      <c r="H19" s="89"/>
      <c r="I19" s="52" t="s">
        <v>180</v>
      </c>
    </row>
    <row r="20" spans="1:9" x14ac:dyDescent="0.25">
      <c r="A20" s="89"/>
      <c r="B20" s="89"/>
      <c r="C20" s="89"/>
      <c r="D20" s="89"/>
      <c r="E20" s="89"/>
      <c r="F20" s="89"/>
      <c r="G20" s="89"/>
      <c r="H20" s="89"/>
      <c r="I20" s="52"/>
    </row>
    <row r="21" spans="1:9" x14ac:dyDescent="0.25">
      <c r="A21" s="89"/>
      <c r="B21" s="89"/>
      <c r="C21" s="89"/>
      <c r="D21" s="89"/>
      <c r="E21" s="89"/>
      <c r="F21" s="89"/>
      <c r="G21" s="89"/>
      <c r="H21" s="89"/>
      <c r="I21" s="52"/>
    </row>
    <row r="22" spans="1:9" x14ac:dyDescent="0.25">
      <c r="A22" s="53"/>
      <c r="B22" s="53"/>
      <c r="C22" s="53"/>
      <c r="D22" s="53"/>
      <c r="E22" s="53"/>
      <c r="F22" s="53"/>
      <c r="G22" s="53"/>
      <c r="H22" s="53"/>
      <c r="I22" s="54"/>
    </row>
    <row r="23" spans="1:9" x14ac:dyDescent="0.25">
      <c r="A23" s="53"/>
      <c r="B23" s="53"/>
      <c r="C23" s="53"/>
      <c r="D23" s="53"/>
      <c r="E23" s="53"/>
      <c r="F23" s="53"/>
      <c r="G23" s="53"/>
      <c r="H23" s="53"/>
      <c r="I23" s="54"/>
    </row>
    <row r="24" spans="1:9" x14ac:dyDescent="0.25">
      <c r="A24" s="53"/>
      <c r="B24" s="53"/>
      <c r="C24" s="53"/>
      <c r="D24" s="53"/>
      <c r="E24" s="53"/>
      <c r="F24" s="53"/>
      <c r="G24" s="53"/>
      <c r="H24" s="53"/>
      <c r="I24" s="53"/>
    </row>
    <row r="25" spans="1:9" x14ac:dyDescent="0.25">
      <c r="A25" s="53"/>
      <c r="B25" s="53"/>
      <c r="C25" s="53"/>
      <c r="D25" s="53"/>
      <c r="E25" s="53"/>
      <c r="F25" s="53"/>
      <c r="G25" s="53"/>
      <c r="H25" s="53"/>
      <c r="I25" s="53"/>
    </row>
    <row r="26" spans="1:9" x14ac:dyDescent="0.25">
      <c r="A26" s="53"/>
      <c r="B26" s="53"/>
      <c r="C26" s="53"/>
      <c r="D26" s="53"/>
      <c r="E26" s="53"/>
      <c r="F26" s="53"/>
      <c r="G26" s="53"/>
      <c r="H26" s="53"/>
      <c r="I26" s="53"/>
    </row>
    <row r="27" spans="1:9" x14ac:dyDescent="0.25">
      <c r="A27" s="53"/>
      <c r="B27" s="53"/>
      <c r="C27" s="53"/>
      <c r="D27" s="53"/>
      <c r="E27" s="53"/>
      <c r="F27" s="53"/>
      <c r="G27" s="53"/>
      <c r="H27" s="53"/>
      <c r="I27" s="53"/>
    </row>
    <row r="28" spans="1:9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x14ac:dyDescent="0.25">
      <c r="A29" s="53"/>
      <c r="B29" s="53"/>
      <c r="C29" s="53"/>
      <c r="D29" s="53"/>
      <c r="E29" s="53"/>
      <c r="F29" s="53"/>
      <c r="G29" s="53"/>
      <c r="H29" s="53"/>
      <c r="I29" s="53"/>
    </row>
  </sheetData>
  <pageMargins left="0.5" right="0.5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topLeftCell="A21" zoomScale="120" zoomScaleNormal="120" workbookViewId="0">
      <selection activeCell="N35" sqref="N35"/>
    </sheetView>
  </sheetViews>
  <sheetFormatPr defaultRowHeight="15" x14ac:dyDescent="0.25"/>
  <cols>
    <col min="1" max="1" width="20.5703125" customWidth="1"/>
    <col min="2" max="2" width="5.7109375" bestFit="1" customWidth="1"/>
    <col min="3" max="3" width="4.7109375" bestFit="1" customWidth="1"/>
    <col min="4" max="4" width="6.42578125" customWidth="1"/>
    <col min="5" max="5" width="5.42578125" bestFit="1" customWidth="1"/>
    <col min="6" max="6" width="4.85546875" bestFit="1" customWidth="1"/>
    <col min="7" max="7" width="5.5703125" customWidth="1"/>
    <col min="8" max="8" width="6.28515625" customWidth="1"/>
    <col min="9" max="9" width="6" bestFit="1" customWidth="1"/>
    <col min="10" max="10" width="4.7109375" bestFit="1" customWidth="1"/>
    <col min="11" max="11" width="6.42578125" bestFit="1" customWidth="1"/>
    <col min="12" max="12" width="4.7109375" bestFit="1" customWidth="1"/>
    <col min="13" max="13" width="5.42578125" bestFit="1" customWidth="1"/>
    <col min="14" max="14" width="5.85546875" customWidth="1"/>
  </cols>
  <sheetData>
    <row r="1" spans="1:14" ht="18.75" x14ac:dyDescent="0.3">
      <c r="A1" s="7" t="s">
        <v>69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 thickBot="1" x14ac:dyDescent="0.3">
      <c r="A3" s="6" t="s">
        <v>19</v>
      </c>
      <c r="B3" s="6"/>
      <c r="C3" s="13" t="s">
        <v>25</v>
      </c>
      <c r="D3" s="6"/>
      <c r="E3" s="6"/>
      <c r="F3" s="6" t="s">
        <v>28</v>
      </c>
      <c r="G3" s="6"/>
      <c r="H3" s="6"/>
      <c r="I3" s="13" t="s">
        <v>29</v>
      </c>
      <c r="J3" s="6"/>
      <c r="K3" s="13" t="s">
        <v>32</v>
      </c>
      <c r="L3" s="6"/>
      <c r="M3" s="13" t="s">
        <v>34</v>
      </c>
      <c r="N3" s="13" t="s">
        <v>36</v>
      </c>
    </row>
    <row r="4" spans="1:14" x14ac:dyDescent="0.25">
      <c r="A4" s="40" t="s">
        <v>20</v>
      </c>
      <c r="B4" s="15" t="s">
        <v>21</v>
      </c>
      <c r="C4" s="16" t="s">
        <v>22</v>
      </c>
      <c r="D4" s="16" t="s">
        <v>23</v>
      </c>
      <c r="E4" s="14" t="s">
        <v>24</v>
      </c>
      <c r="F4" s="17" t="s">
        <v>26</v>
      </c>
      <c r="G4" s="18" t="s">
        <v>27</v>
      </c>
      <c r="H4" s="19" t="s">
        <v>24</v>
      </c>
      <c r="I4" s="17" t="s">
        <v>30</v>
      </c>
      <c r="J4" s="19" t="s">
        <v>31</v>
      </c>
      <c r="K4" s="15" t="s">
        <v>33</v>
      </c>
      <c r="L4" s="19" t="s">
        <v>31</v>
      </c>
      <c r="M4" s="17" t="s">
        <v>35</v>
      </c>
      <c r="N4" s="37"/>
    </row>
    <row r="5" spans="1:14" ht="10.5" customHeight="1" x14ac:dyDescent="0.25">
      <c r="A5" s="111" t="s">
        <v>113</v>
      </c>
      <c r="B5" s="35"/>
      <c r="C5" s="55"/>
      <c r="D5" s="55"/>
      <c r="E5" s="33"/>
      <c r="F5" s="35"/>
      <c r="G5" s="55"/>
      <c r="H5" s="33"/>
      <c r="I5" s="35"/>
      <c r="J5" s="33"/>
      <c r="K5" s="35"/>
      <c r="L5" s="33"/>
      <c r="M5" s="35"/>
      <c r="N5" s="33"/>
    </row>
    <row r="6" spans="1:14" ht="12" customHeight="1" x14ac:dyDescent="0.25">
      <c r="A6" s="111" t="s">
        <v>99</v>
      </c>
      <c r="B6" s="36"/>
      <c r="C6" s="56">
        <v>1</v>
      </c>
      <c r="D6" s="56"/>
      <c r="E6" s="34">
        <v>1</v>
      </c>
      <c r="F6" s="36"/>
      <c r="G6" s="56"/>
      <c r="H6" s="34"/>
      <c r="I6" s="36"/>
      <c r="J6" s="34"/>
      <c r="K6" s="36"/>
      <c r="L6" s="34"/>
      <c r="M6" s="36"/>
      <c r="N6" s="34">
        <v>6</v>
      </c>
    </row>
    <row r="7" spans="1:14" ht="12.75" customHeight="1" x14ac:dyDescent="0.25">
      <c r="A7" s="91" t="s">
        <v>114</v>
      </c>
      <c r="B7" s="36"/>
      <c r="C7" s="56"/>
      <c r="D7" s="56"/>
      <c r="E7" s="34"/>
      <c r="F7" s="36"/>
      <c r="G7" s="56"/>
      <c r="H7" s="34"/>
      <c r="I7" s="36"/>
      <c r="J7" s="34"/>
      <c r="K7" s="36"/>
      <c r="L7" s="34"/>
      <c r="M7" s="36"/>
      <c r="N7" s="34"/>
    </row>
    <row r="8" spans="1:14" ht="12" customHeight="1" x14ac:dyDescent="0.25">
      <c r="A8" s="102" t="s">
        <v>112</v>
      </c>
      <c r="B8" s="57"/>
      <c r="C8" s="56"/>
      <c r="D8" s="56"/>
      <c r="E8" s="34"/>
      <c r="F8" s="36"/>
      <c r="G8" s="56"/>
      <c r="H8" s="34"/>
      <c r="I8" s="36"/>
      <c r="J8" s="34"/>
      <c r="K8" s="36"/>
      <c r="L8" s="34"/>
      <c r="M8" s="36"/>
      <c r="N8" s="34"/>
    </row>
    <row r="9" spans="1:14" ht="12" customHeight="1" x14ac:dyDescent="0.25">
      <c r="A9" s="91" t="s">
        <v>101</v>
      </c>
      <c r="B9" s="36"/>
      <c r="C9" s="56"/>
      <c r="D9" s="56"/>
      <c r="E9" s="34"/>
      <c r="F9" s="36"/>
      <c r="G9" s="56"/>
      <c r="H9" s="34"/>
      <c r="I9" s="36"/>
      <c r="J9" s="34"/>
      <c r="K9" s="36"/>
      <c r="L9" s="34"/>
      <c r="M9" s="36"/>
      <c r="N9" s="34"/>
    </row>
    <row r="10" spans="1:14" ht="10.5" customHeight="1" x14ac:dyDescent="0.25">
      <c r="A10" s="91" t="s">
        <v>103</v>
      </c>
      <c r="B10" s="36"/>
      <c r="C10" s="56"/>
      <c r="D10" s="56"/>
      <c r="E10" s="34"/>
      <c r="F10" s="36">
        <v>1</v>
      </c>
      <c r="G10" s="56"/>
      <c r="H10" s="34">
        <v>1</v>
      </c>
      <c r="I10" s="36"/>
      <c r="J10" s="34"/>
      <c r="K10" s="36"/>
      <c r="L10" s="34"/>
      <c r="M10" s="36"/>
      <c r="N10" s="34">
        <v>2</v>
      </c>
    </row>
    <row r="11" spans="1:14" ht="12.75" customHeight="1" x14ac:dyDescent="0.25">
      <c r="A11" s="91" t="s">
        <v>115</v>
      </c>
      <c r="B11" s="36"/>
      <c r="C11" s="56"/>
      <c r="D11" s="56"/>
      <c r="E11" s="34"/>
      <c r="F11" s="36"/>
      <c r="G11" s="56"/>
      <c r="H11" s="34"/>
      <c r="I11" s="36"/>
      <c r="J11" s="34"/>
      <c r="K11" s="36"/>
      <c r="L11" s="34"/>
      <c r="M11" s="36"/>
      <c r="N11" s="34"/>
    </row>
    <row r="12" spans="1:14" ht="13.5" customHeight="1" x14ac:dyDescent="0.25">
      <c r="A12" s="91" t="s">
        <v>105</v>
      </c>
      <c r="B12" s="36"/>
      <c r="C12" s="56"/>
      <c r="D12" s="56"/>
      <c r="E12" s="34"/>
      <c r="F12" s="36"/>
      <c r="G12" s="56"/>
      <c r="H12" s="34"/>
      <c r="I12" s="36"/>
      <c r="J12" s="34"/>
      <c r="K12" s="36"/>
      <c r="L12" s="34"/>
      <c r="M12" s="36"/>
      <c r="N12" s="34"/>
    </row>
    <row r="13" spans="1:14" ht="13.5" customHeight="1" x14ac:dyDescent="0.25">
      <c r="A13" s="91" t="s">
        <v>96</v>
      </c>
      <c r="B13" s="36">
        <v>1</v>
      </c>
      <c r="C13" s="56"/>
      <c r="D13" s="56"/>
      <c r="E13" s="34">
        <v>1</v>
      </c>
      <c r="F13" s="36">
        <v>1</v>
      </c>
      <c r="G13" s="56"/>
      <c r="H13" s="34">
        <v>1</v>
      </c>
      <c r="I13" s="36"/>
      <c r="J13" s="34"/>
      <c r="K13" s="36"/>
      <c r="L13" s="34"/>
      <c r="M13" s="36"/>
      <c r="N13" s="34">
        <v>8</v>
      </c>
    </row>
    <row r="14" spans="1:14" ht="13.5" customHeight="1" x14ac:dyDescent="0.25">
      <c r="A14" s="91" t="s">
        <v>97</v>
      </c>
      <c r="B14" s="36"/>
      <c r="C14" s="56"/>
      <c r="D14" s="56"/>
      <c r="E14" s="34"/>
      <c r="F14" s="36"/>
      <c r="G14" s="56"/>
      <c r="H14" s="34"/>
      <c r="I14" s="36"/>
      <c r="J14" s="34"/>
      <c r="K14" s="36"/>
      <c r="L14" s="34"/>
      <c r="M14" s="36"/>
      <c r="N14" s="34"/>
    </row>
    <row r="15" spans="1:14" ht="12" customHeight="1" x14ac:dyDescent="0.25">
      <c r="A15" s="91" t="s">
        <v>98</v>
      </c>
      <c r="B15" s="36"/>
      <c r="C15" s="56">
        <v>1</v>
      </c>
      <c r="D15" s="56"/>
      <c r="E15" s="34">
        <v>1</v>
      </c>
      <c r="F15" s="36">
        <v>1</v>
      </c>
      <c r="G15" s="56"/>
      <c r="H15" s="34">
        <v>1</v>
      </c>
      <c r="I15" s="36"/>
      <c r="J15" s="34"/>
      <c r="K15" s="36"/>
      <c r="L15" s="34"/>
      <c r="M15" s="36"/>
      <c r="N15" s="34">
        <v>8</v>
      </c>
    </row>
    <row r="16" spans="1:14" ht="12" customHeight="1" x14ac:dyDescent="0.25">
      <c r="A16" s="91" t="s">
        <v>116</v>
      </c>
      <c r="B16" s="36"/>
      <c r="C16" s="56"/>
      <c r="D16" s="56"/>
      <c r="E16" s="34"/>
      <c r="F16" s="36"/>
      <c r="G16" s="56"/>
      <c r="H16" s="34"/>
      <c r="I16" s="36"/>
      <c r="J16" s="34"/>
      <c r="K16" s="36"/>
      <c r="L16" s="34"/>
      <c r="M16" s="36"/>
      <c r="N16" s="34"/>
    </row>
    <row r="17" spans="1:14" ht="13.5" customHeight="1" x14ac:dyDescent="0.25">
      <c r="A17" s="91" t="s">
        <v>100</v>
      </c>
      <c r="B17" s="36"/>
      <c r="C17" s="56"/>
      <c r="D17" s="56"/>
      <c r="E17" s="34"/>
      <c r="F17" s="36"/>
      <c r="G17" s="56"/>
      <c r="H17" s="34"/>
      <c r="I17" s="36"/>
      <c r="J17" s="34"/>
      <c r="K17" s="36"/>
      <c r="L17" s="34"/>
      <c r="M17" s="36"/>
      <c r="N17" s="34"/>
    </row>
    <row r="18" spans="1:14" ht="12" customHeight="1" x14ac:dyDescent="0.25">
      <c r="A18" s="91" t="s">
        <v>102</v>
      </c>
      <c r="B18" s="36"/>
      <c r="C18" s="56"/>
      <c r="D18" s="56"/>
      <c r="E18" s="34"/>
      <c r="F18" s="36"/>
      <c r="G18" s="56"/>
      <c r="H18" s="34"/>
      <c r="I18" s="36"/>
      <c r="J18" s="34"/>
      <c r="K18" s="36"/>
      <c r="L18" s="34"/>
      <c r="M18" s="36"/>
      <c r="N18" s="34"/>
    </row>
    <row r="19" spans="1:14" ht="12.75" customHeight="1" x14ac:dyDescent="0.25">
      <c r="A19" s="91" t="s">
        <v>117</v>
      </c>
      <c r="B19" s="36"/>
      <c r="C19" s="56"/>
      <c r="D19" s="56"/>
      <c r="E19" s="34"/>
      <c r="F19" s="101"/>
      <c r="G19" s="62"/>
      <c r="H19" s="100"/>
      <c r="I19" s="36"/>
      <c r="J19" s="34"/>
      <c r="K19" s="101"/>
      <c r="L19" s="100"/>
      <c r="M19" s="36"/>
      <c r="N19" s="34"/>
    </row>
    <row r="20" spans="1:14" ht="11.25" customHeight="1" x14ac:dyDescent="0.25">
      <c r="A20" s="92" t="s">
        <v>104</v>
      </c>
      <c r="B20" s="36"/>
      <c r="C20" s="56"/>
      <c r="D20" s="56"/>
      <c r="E20" s="34"/>
      <c r="F20" s="101"/>
      <c r="G20" s="62"/>
      <c r="H20" s="100"/>
      <c r="I20" s="36"/>
      <c r="J20" s="34"/>
      <c r="K20" s="101"/>
      <c r="L20" s="100"/>
      <c r="M20" s="36"/>
      <c r="N20" s="34"/>
    </row>
    <row r="21" spans="1:14" ht="12.75" customHeight="1" x14ac:dyDescent="0.25">
      <c r="A21" s="93" t="s">
        <v>67</v>
      </c>
      <c r="B21" s="94">
        <f t="shared" ref="B21:L21" si="0">SUM(B5:B16)</f>
        <v>1</v>
      </c>
      <c r="C21" s="95">
        <f t="shared" si="0"/>
        <v>2</v>
      </c>
      <c r="D21" s="95">
        <f t="shared" si="0"/>
        <v>0</v>
      </c>
      <c r="E21" s="96">
        <f t="shared" si="0"/>
        <v>3</v>
      </c>
      <c r="F21" s="97">
        <f t="shared" si="0"/>
        <v>3</v>
      </c>
      <c r="G21" s="97">
        <f t="shared" si="0"/>
        <v>0</v>
      </c>
      <c r="H21" s="98">
        <f t="shared" si="0"/>
        <v>3</v>
      </c>
      <c r="I21" s="99">
        <f t="shared" si="0"/>
        <v>0</v>
      </c>
      <c r="J21" s="96">
        <f t="shared" si="0"/>
        <v>0</v>
      </c>
      <c r="K21" s="97">
        <f t="shared" si="0"/>
        <v>0</v>
      </c>
      <c r="L21" s="98">
        <f t="shared" si="0"/>
        <v>0</v>
      </c>
      <c r="M21" s="99"/>
      <c r="N21" s="98">
        <f>SUM(N5:N20)</f>
        <v>24</v>
      </c>
    </row>
    <row r="22" spans="1:14" ht="5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3.5" customHeight="1" thickBot="1" x14ac:dyDescent="0.3">
      <c r="A23" s="6" t="s">
        <v>18</v>
      </c>
      <c r="B23" s="6"/>
      <c r="C23" s="13" t="s">
        <v>25</v>
      </c>
      <c r="D23" s="6"/>
      <c r="E23" s="6"/>
      <c r="F23" s="6" t="s">
        <v>28</v>
      </c>
      <c r="G23" s="6"/>
      <c r="H23" s="6"/>
      <c r="I23" s="13" t="s">
        <v>29</v>
      </c>
      <c r="J23" s="6"/>
      <c r="K23" s="13" t="s">
        <v>32</v>
      </c>
      <c r="L23" s="6"/>
      <c r="M23" s="13" t="s">
        <v>34</v>
      </c>
      <c r="N23" s="13" t="s">
        <v>36</v>
      </c>
    </row>
    <row r="24" spans="1:14" x14ac:dyDescent="0.25">
      <c r="A24" s="40" t="s">
        <v>20</v>
      </c>
      <c r="B24" s="15" t="s">
        <v>21</v>
      </c>
      <c r="C24" s="16" t="s">
        <v>22</v>
      </c>
      <c r="D24" s="16" t="s">
        <v>23</v>
      </c>
      <c r="E24" s="14" t="s">
        <v>24</v>
      </c>
      <c r="F24" s="17" t="s">
        <v>26</v>
      </c>
      <c r="G24" s="18" t="s">
        <v>27</v>
      </c>
      <c r="H24" s="19" t="s">
        <v>24</v>
      </c>
      <c r="I24" s="17" t="s">
        <v>30</v>
      </c>
      <c r="J24" s="19" t="s">
        <v>31</v>
      </c>
      <c r="K24" s="15" t="s">
        <v>33</v>
      </c>
      <c r="L24" s="19" t="s">
        <v>31</v>
      </c>
      <c r="M24" s="17" t="s">
        <v>35</v>
      </c>
      <c r="N24" s="37"/>
    </row>
    <row r="25" spans="1:14" ht="14.25" customHeight="1" x14ac:dyDescent="0.25">
      <c r="A25" s="111" t="s">
        <v>113</v>
      </c>
      <c r="B25" s="35"/>
      <c r="C25" s="55"/>
      <c r="D25" s="55"/>
      <c r="E25" s="33"/>
      <c r="F25" s="35"/>
      <c r="G25" s="55"/>
      <c r="H25" s="33"/>
      <c r="I25" s="35"/>
      <c r="J25" s="33"/>
      <c r="K25" s="35"/>
      <c r="L25" s="33"/>
      <c r="M25" s="35"/>
      <c r="N25" s="33"/>
    </row>
    <row r="26" spans="1:14" ht="14.25" customHeight="1" x14ac:dyDescent="0.25">
      <c r="A26" s="111" t="s">
        <v>99</v>
      </c>
      <c r="B26" s="36"/>
      <c r="C26" s="56">
        <v>5</v>
      </c>
      <c r="D26" s="56"/>
      <c r="E26" s="34">
        <v>5</v>
      </c>
      <c r="F26" s="36"/>
      <c r="G26" s="56">
        <v>1</v>
      </c>
      <c r="H26" s="34">
        <v>1</v>
      </c>
      <c r="I26" s="36"/>
      <c r="J26" s="34"/>
      <c r="K26" s="36"/>
      <c r="L26" s="34"/>
      <c r="M26" s="36"/>
      <c r="N26" s="34">
        <v>32</v>
      </c>
    </row>
    <row r="27" spans="1:14" ht="13.5" customHeight="1" x14ac:dyDescent="0.25">
      <c r="A27" s="91" t="s">
        <v>114</v>
      </c>
      <c r="B27" s="36"/>
      <c r="C27" s="56"/>
      <c r="D27" s="56"/>
      <c r="E27" s="34"/>
      <c r="F27" s="36"/>
      <c r="G27" s="56"/>
      <c r="H27" s="34"/>
      <c r="I27" s="36"/>
      <c r="J27" s="34"/>
      <c r="K27" s="36"/>
      <c r="L27" s="34"/>
      <c r="M27" s="36"/>
      <c r="N27" s="34"/>
    </row>
    <row r="28" spans="1:14" ht="12" customHeight="1" x14ac:dyDescent="0.25">
      <c r="A28" s="102" t="s">
        <v>112</v>
      </c>
      <c r="B28" s="57"/>
      <c r="C28" s="56"/>
      <c r="D28" s="56"/>
      <c r="E28" s="34"/>
      <c r="F28" s="36">
        <v>1</v>
      </c>
      <c r="G28" s="56"/>
      <c r="H28" s="34">
        <v>1</v>
      </c>
      <c r="I28" s="36"/>
      <c r="J28" s="34"/>
      <c r="K28" s="36"/>
      <c r="L28" s="34"/>
      <c r="M28" s="36"/>
      <c r="N28" s="34">
        <v>2</v>
      </c>
    </row>
    <row r="29" spans="1:14" ht="12.75" customHeight="1" x14ac:dyDescent="0.25">
      <c r="A29" s="91" t="s">
        <v>101</v>
      </c>
      <c r="B29" s="36"/>
      <c r="C29" s="56"/>
      <c r="D29" s="56"/>
      <c r="E29" s="34"/>
      <c r="F29" s="36"/>
      <c r="G29" s="56"/>
      <c r="H29" s="34"/>
      <c r="I29" s="36"/>
      <c r="J29" s="34"/>
      <c r="K29" s="36"/>
      <c r="L29" s="34"/>
      <c r="M29" s="36"/>
      <c r="N29" s="34"/>
    </row>
    <row r="30" spans="1:14" ht="12.75" customHeight="1" x14ac:dyDescent="0.25">
      <c r="A30" s="91" t="s">
        <v>103</v>
      </c>
      <c r="B30" s="36"/>
      <c r="C30" s="56"/>
      <c r="D30" s="56"/>
      <c r="E30" s="34"/>
      <c r="F30" s="36">
        <v>2</v>
      </c>
      <c r="G30" s="56"/>
      <c r="H30" s="34">
        <v>2</v>
      </c>
      <c r="I30" s="36"/>
      <c r="J30" s="34"/>
      <c r="K30" s="36"/>
      <c r="L30" s="34"/>
      <c r="M30" s="36"/>
      <c r="N30" s="34">
        <v>4</v>
      </c>
    </row>
    <row r="31" spans="1:14" ht="13.5" customHeight="1" x14ac:dyDescent="0.25">
      <c r="A31" s="91" t="s">
        <v>115</v>
      </c>
      <c r="B31" s="36"/>
      <c r="C31" s="56"/>
      <c r="D31" s="56"/>
      <c r="E31" s="34"/>
      <c r="F31" s="36"/>
      <c r="G31" s="56"/>
      <c r="H31" s="34"/>
      <c r="I31" s="36"/>
      <c r="J31" s="34"/>
      <c r="K31" s="36"/>
      <c r="L31" s="34"/>
      <c r="M31" s="36"/>
      <c r="N31" s="34"/>
    </row>
    <row r="32" spans="1:14" ht="13.5" customHeight="1" x14ac:dyDescent="0.25">
      <c r="A32" s="91" t="s">
        <v>105</v>
      </c>
      <c r="B32" s="36"/>
      <c r="C32" s="56"/>
      <c r="D32" s="56"/>
      <c r="E32" s="34"/>
      <c r="F32" s="36"/>
      <c r="G32" s="56"/>
      <c r="H32" s="34"/>
      <c r="I32" s="36"/>
      <c r="J32" s="34"/>
      <c r="K32" s="36"/>
      <c r="L32" s="34"/>
      <c r="M32" s="36"/>
      <c r="N32" s="34"/>
    </row>
    <row r="33" spans="1:14" ht="12" customHeight="1" x14ac:dyDescent="0.25">
      <c r="A33" s="91" t="s">
        <v>96</v>
      </c>
      <c r="B33" s="36">
        <v>5</v>
      </c>
      <c r="C33" s="56"/>
      <c r="D33" s="56">
        <v>1</v>
      </c>
      <c r="E33" s="34">
        <v>6</v>
      </c>
      <c r="F33" s="36">
        <v>7</v>
      </c>
      <c r="G33" s="56"/>
      <c r="H33" s="34">
        <v>7</v>
      </c>
      <c r="I33" s="36"/>
      <c r="J33" s="34"/>
      <c r="K33" s="36"/>
      <c r="L33" s="34"/>
      <c r="M33" s="36"/>
      <c r="N33" s="34">
        <v>52</v>
      </c>
    </row>
    <row r="34" spans="1:14" ht="14.25" customHeight="1" x14ac:dyDescent="0.25">
      <c r="A34" s="91" t="s">
        <v>97</v>
      </c>
      <c r="B34" s="36"/>
      <c r="C34" s="56"/>
      <c r="D34" s="56"/>
      <c r="E34" s="34"/>
      <c r="F34" s="36"/>
      <c r="G34" s="56"/>
      <c r="H34" s="34"/>
      <c r="I34" s="36"/>
      <c r="J34" s="34"/>
      <c r="K34" s="36"/>
      <c r="L34" s="34"/>
      <c r="M34" s="36"/>
      <c r="N34" s="34"/>
    </row>
    <row r="35" spans="1:14" ht="13.5" customHeight="1" x14ac:dyDescent="0.25">
      <c r="A35" s="91" t="s">
        <v>98</v>
      </c>
      <c r="B35" s="36"/>
      <c r="C35" s="56">
        <v>2</v>
      </c>
      <c r="D35" s="56">
        <v>1</v>
      </c>
      <c r="E35" s="34">
        <v>3</v>
      </c>
      <c r="F35" s="36">
        <v>1</v>
      </c>
      <c r="G35" s="56">
        <v>1</v>
      </c>
      <c r="H35" s="34">
        <v>2</v>
      </c>
      <c r="I35" s="36"/>
      <c r="J35" s="34"/>
      <c r="K35" s="36"/>
      <c r="L35" s="34"/>
      <c r="M35" s="36"/>
      <c r="N35" s="34">
        <v>22</v>
      </c>
    </row>
    <row r="36" spans="1:14" ht="13.5" customHeight="1" x14ac:dyDescent="0.25">
      <c r="A36" s="91" t="s">
        <v>116</v>
      </c>
      <c r="B36" s="36"/>
      <c r="C36" s="56"/>
      <c r="D36" s="56"/>
      <c r="E36" s="34"/>
      <c r="F36" s="36"/>
      <c r="G36" s="56"/>
      <c r="H36" s="34"/>
      <c r="I36" s="36"/>
      <c r="J36" s="34"/>
      <c r="K36" s="36"/>
      <c r="L36" s="34"/>
      <c r="M36" s="36"/>
      <c r="N36" s="34"/>
    </row>
    <row r="37" spans="1:14" ht="12" customHeight="1" x14ac:dyDescent="0.25">
      <c r="A37" s="91" t="s">
        <v>100</v>
      </c>
      <c r="B37" s="36"/>
      <c r="C37" s="56"/>
      <c r="D37" s="56"/>
      <c r="E37" s="34"/>
      <c r="F37" s="36"/>
      <c r="G37" s="56"/>
      <c r="H37" s="34"/>
      <c r="I37" s="36"/>
      <c r="J37" s="34"/>
      <c r="K37" s="36"/>
      <c r="L37" s="34"/>
      <c r="M37" s="36"/>
      <c r="N37" s="34"/>
    </row>
    <row r="38" spans="1:14" ht="14.25" customHeight="1" x14ac:dyDescent="0.25">
      <c r="A38" s="91" t="s">
        <v>102</v>
      </c>
      <c r="B38" s="36"/>
      <c r="C38" s="56"/>
      <c r="D38" s="56"/>
      <c r="E38" s="34"/>
      <c r="F38" s="36"/>
      <c r="G38" s="56"/>
      <c r="H38" s="34"/>
      <c r="I38" s="36"/>
      <c r="J38" s="34"/>
      <c r="K38" s="36"/>
      <c r="L38" s="34"/>
      <c r="M38" s="36"/>
      <c r="N38" s="34"/>
    </row>
    <row r="39" spans="1:14" ht="13.5" customHeight="1" x14ac:dyDescent="0.25">
      <c r="A39" s="91" t="s">
        <v>117</v>
      </c>
      <c r="B39" s="36"/>
      <c r="C39" s="56"/>
      <c r="D39" s="56"/>
      <c r="E39" s="34"/>
      <c r="F39" s="101"/>
      <c r="G39" s="62"/>
      <c r="H39" s="100"/>
      <c r="I39" s="36"/>
      <c r="J39" s="34"/>
      <c r="K39" s="101"/>
      <c r="L39" s="100"/>
      <c r="M39" s="36"/>
      <c r="N39" s="34"/>
    </row>
    <row r="40" spans="1:14" ht="13.5" customHeight="1" x14ac:dyDescent="0.25">
      <c r="A40" s="92" t="s">
        <v>104</v>
      </c>
      <c r="B40" s="36"/>
      <c r="C40" s="56">
        <v>2</v>
      </c>
      <c r="D40" s="56"/>
      <c r="E40" s="34"/>
      <c r="F40" s="101"/>
      <c r="G40" s="62"/>
      <c r="H40" s="100"/>
      <c r="I40" s="36"/>
      <c r="J40" s="34"/>
      <c r="K40" s="101"/>
      <c r="L40" s="100"/>
      <c r="M40" s="36"/>
      <c r="N40" s="34">
        <v>12</v>
      </c>
    </row>
    <row r="41" spans="1:14" ht="12.75" customHeight="1" x14ac:dyDescent="0.25">
      <c r="A41" s="93" t="s">
        <v>67</v>
      </c>
      <c r="B41" s="94">
        <f t="shared" ref="B41:L41" si="1">SUM(B25:B36)</f>
        <v>5</v>
      </c>
      <c r="C41" s="95">
        <f t="shared" si="1"/>
        <v>7</v>
      </c>
      <c r="D41" s="95">
        <f t="shared" si="1"/>
        <v>2</v>
      </c>
      <c r="E41" s="96">
        <f t="shared" si="1"/>
        <v>14</v>
      </c>
      <c r="F41" s="97">
        <f t="shared" si="1"/>
        <v>11</v>
      </c>
      <c r="G41" s="97">
        <f t="shared" si="1"/>
        <v>2</v>
      </c>
      <c r="H41" s="98">
        <f t="shared" si="1"/>
        <v>13</v>
      </c>
      <c r="I41" s="99">
        <f t="shared" si="1"/>
        <v>0</v>
      </c>
      <c r="J41" s="96">
        <f t="shared" si="1"/>
        <v>0</v>
      </c>
      <c r="K41" s="97">
        <f t="shared" si="1"/>
        <v>0</v>
      </c>
      <c r="L41" s="98">
        <f t="shared" si="1"/>
        <v>0</v>
      </c>
      <c r="M41" s="99">
        <v>2</v>
      </c>
      <c r="N41" s="98">
        <f>SUM(N25:N40)</f>
        <v>124</v>
      </c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D43" s="2"/>
    </row>
    <row r="44" spans="1:14" x14ac:dyDescent="0.25">
      <c r="A44" s="2"/>
    </row>
    <row r="45" spans="1:14" x14ac:dyDescent="0.25">
      <c r="A45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topLeftCell="A14" zoomScale="90" zoomScaleNormal="90" workbookViewId="0">
      <selection activeCell="N40" sqref="N40"/>
    </sheetView>
  </sheetViews>
  <sheetFormatPr defaultRowHeight="15" x14ac:dyDescent="0.25"/>
  <cols>
    <col min="1" max="1" width="21" customWidth="1"/>
    <col min="2" max="2" width="6.5703125" bestFit="1" customWidth="1"/>
    <col min="3" max="3" width="6.140625" bestFit="1" customWidth="1"/>
    <col min="4" max="4" width="4.140625" customWidth="1"/>
    <col min="5" max="5" width="4.5703125" customWidth="1"/>
    <col min="6" max="6" width="3" bestFit="1" customWidth="1"/>
    <col min="7" max="7" width="5" customWidth="1"/>
    <col min="8" max="8" width="4" bestFit="1" customWidth="1"/>
    <col min="9" max="9" width="4.28515625" bestFit="1" customWidth="1"/>
    <col min="10" max="10" width="8.28515625" bestFit="1" customWidth="1"/>
    <col min="11" max="11" width="3" bestFit="1" customWidth="1"/>
    <col min="12" max="12" width="4.28515625" bestFit="1" customWidth="1"/>
    <col min="13" max="13" width="7.42578125" bestFit="1" customWidth="1"/>
    <col min="14" max="14" width="2.140625" bestFit="1" customWidth="1"/>
    <col min="15" max="15" width="4" bestFit="1" customWidth="1"/>
    <col min="16" max="16" width="8" bestFit="1" customWidth="1"/>
  </cols>
  <sheetData>
    <row r="1" spans="1:16" ht="18.75" customHeight="1" x14ac:dyDescent="0.3">
      <c r="A1" s="7" t="s">
        <v>49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5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6.5" thickBot="1" x14ac:dyDescent="0.3">
      <c r="A3" s="6" t="s">
        <v>68</v>
      </c>
      <c r="B3" s="9"/>
      <c r="C3" s="6" t="s">
        <v>62</v>
      </c>
      <c r="D3" s="5"/>
      <c r="E3" s="6"/>
      <c r="F3" s="6" t="s">
        <v>63</v>
      </c>
      <c r="G3" s="6"/>
      <c r="H3" s="9"/>
      <c r="I3" s="6" t="s">
        <v>66</v>
      </c>
      <c r="J3" s="9"/>
      <c r="K3" s="9"/>
      <c r="L3" s="6" t="s">
        <v>64</v>
      </c>
      <c r="M3" s="9"/>
      <c r="N3" s="6" t="s">
        <v>65</v>
      </c>
      <c r="O3" s="9"/>
      <c r="P3" s="9"/>
    </row>
    <row r="4" spans="1:16" ht="13.5" customHeight="1" thickBot="1" x14ac:dyDescent="0.3">
      <c r="A4" s="104" t="s">
        <v>52</v>
      </c>
      <c r="B4" s="10" t="s">
        <v>53</v>
      </c>
      <c r="C4" s="11" t="s">
        <v>54</v>
      </c>
      <c r="D4" s="11" t="s">
        <v>50</v>
      </c>
      <c r="E4" s="12" t="s">
        <v>51</v>
      </c>
      <c r="F4" s="11" t="s">
        <v>35</v>
      </c>
      <c r="G4" s="12" t="s">
        <v>55</v>
      </c>
      <c r="H4" s="11" t="s">
        <v>56</v>
      </c>
      <c r="I4" s="11" t="s">
        <v>55</v>
      </c>
      <c r="J4" s="12" t="s">
        <v>57</v>
      </c>
      <c r="K4" s="11" t="s">
        <v>35</v>
      </c>
      <c r="L4" s="11" t="s">
        <v>55</v>
      </c>
      <c r="M4" s="12" t="s">
        <v>58</v>
      </c>
      <c r="N4" s="11" t="s">
        <v>59</v>
      </c>
      <c r="O4" s="11" t="s">
        <v>60</v>
      </c>
      <c r="P4" s="12" t="s">
        <v>61</v>
      </c>
    </row>
    <row r="5" spans="1:16" ht="13.5" customHeight="1" thickTop="1" x14ac:dyDescent="0.25">
      <c r="A5" s="112" t="s">
        <v>113</v>
      </c>
      <c r="B5" s="61"/>
      <c r="C5" s="62"/>
      <c r="D5" s="62"/>
      <c r="E5" s="63"/>
      <c r="F5" s="61"/>
      <c r="G5" s="63"/>
      <c r="H5" s="61"/>
      <c r="I5" s="62"/>
      <c r="J5" s="63"/>
      <c r="K5" s="61"/>
      <c r="L5" s="62"/>
      <c r="M5" s="63"/>
      <c r="N5" s="61"/>
      <c r="O5" s="62"/>
      <c r="P5" s="63"/>
    </row>
    <row r="6" spans="1:16" ht="11.25" customHeight="1" x14ac:dyDescent="0.25">
      <c r="A6" s="113" t="s">
        <v>99</v>
      </c>
      <c r="B6" s="57">
        <v>5</v>
      </c>
      <c r="C6" s="56">
        <v>5</v>
      </c>
      <c r="D6" s="56">
        <v>15</v>
      </c>
      <c r="E6" s="64"/>
      <c r="F6" s="57"/>
      <c r="G6" s="64"/>
      <c r="H6" s="57"/>
      <c r="I6" s="56"/>
      <c r="J6" s="64">
        <v>3</v>
      </c>
      <c r="K6" s="57"/>
      <c r="L6" s="56"/>
      <c r="M6" s="64"/>
      <c r="N6" s="57"/>
      <c r="O6" s="56"/>
      <c r="P6" s="64"/>
    </row>
    <row r="7" spans="1:16" ht="12.75" customHeight="1" x14ac:dyDescent="0.25">
      <c r="A7" s="102" t="s">
        <v>114</v>
      </c>
      <c r="B7" s="57">
        <v>4</v>
      </c>
      <c r="C7" s="56">
        <v>1</v>
      </c>
      <c r="D7" s="56">
        <v>9</v>
      </c>
      <c r="E7" s="64"/>
      <c r="F7" s="57"/>
      <c r="G7" s="64"/>
      <c r="H7" s="57"/>
      <c r="I7" s="56"/>
      <c r="J7" s="64">
        <v>1</v>
      </c>
      <c r="K7" s="57"/>
      <c r="L7" s="56"/>
      <c r="M7" s="64"/>
      <c r="N7" s="57"/>
      <c r="O7" s="56"/>
      <c r="P7" s="64"/>
    </row>
    <row r="8" spans="1:16" ht="14.25" customHeight="1" x14ac:dyDescent="0.25">
      <c r="A8" s="102" t="s">
        <v>112</v>
      </c>
      <c r="B8" s="57">
        <v>2</v>
      </c>
      <c r="C8" s="56">
        <v>1</v>
      </c>
      <c r="D8" s="56">
        <v>5</v>
      </c>
      <c r="E8" s="64"/>
      <c r="F8" s="57"/>
      <c r="G8" s="64"/>
      <c r="H8" s="57"/>
      <c r="I8" s="56"/>
      <c r="J8" s="64"/>
      <c r="K8" s="57"/>
      <c r="L8" s="56"/>
      <c r="M8" s="64"/>
      <c r="N8" s="57"/>
      <c r="O8" s="56"/>
      <c r="P8" s="64"/>
    </row>
    <row r="9" spans="1:16" ht="11.25" customHeight="1" x14ac:dyDescent="0.25">
      <c r="A9" s="102" t="s">
        <v>101</v>
      </c>
      <c r="B9" s="57">
        <v>3</v>
      </c>
      <c r="C9" s="56">
        <v>6</v>
      </c>
      <c r="D9" s="56">
        <v>12</v>
      </c>
      <c r="E9" s="64"/>
      <c r="F9" s="57">
        <v>2</v>
      </c>
      <c r="G9" s="64">
        <v>5</v>
      </c>
      <c r="H9" s="57"/>
      <c r="I9" s="56"/>
      <c r="J9" s="64"/>
      <c r="K9" s="57"/>
      <c r="L9" s="56"/>
      <c r="M9" s="64"/>
      <c r="N9" s="57"/>
      <c r="O9" s="56"/>
      <c r="P9" s="64"/>
    </row>
    <row r="10" spans="1:16" ht="14.25" customHeight="1" x14ac:dyDescent="0.25">
      <c r="A10" s="102" t="s">
        <v>103</v>
      </c>
      <c r="B10" s="57">
        <v>2</v>
      </c>
      <c r="C10" s="56">
        <v>4</v>
      </c>
      <c r="D10" s="56">
        <v>8</v>
      </c>
      <c r="E10" s="64"/>
      <c r="F10" s="57"/>
      <c r="G10" s="64"/>
      <c r="H10" s="57"/>
      <c r="I10" s="56"/>
      <c r="J10" s="64"/>
      <c r="K10" s="57"/>
      <c r="L10" s="56"/>
      <c r="M10" s="64"/>
      <c r="N10" s="57"/>
      <c r="O10" s="56"/>
      <c r="P10" s="64"/>
    </row>
    <row r="11" spans="1:16" ht="11.25" customHeight="1" x14ac:dyDescent="0.25">
      <c r="A11" s="102" t="s">
        <v>115</v>
      </c>
      <c r="B11" s="57">
        <v>2</v>
      </c>
      <c r="C11" s="56">
        <v>5</v>
      </c>
      <c r="D11" s="56">
        <v>9</v>
      </c>
      <c r="E11" s="64"/>
      <c r="F11" s="57"/>
      <c r="G11" s="64"/>
      <c r="H11" s="57"/>
      <c r="I11" s="56"/>
      <c r="J11" s="64"/>
      <c r="K11" s="57"/>
      <c r="L11" s="56"/>
      <c r="M11" s="64"/>
      <c r="N11" s="57"/>
      <c r="O11" s="56"/>
      <c r="P11" s="64"/>
    </row>
    <row r="12" spans="1:16" ht="13.5" customHeight="1" x14ac:dyDescent="0.25">
      <c r="A12" s="102" t="s">
        <v>105</v>
      </c>
      <c r="B12" s="57">
        <v>2</v>
      </c>
      <c r="C12" s="56"/>
      <c r="D12" s="56">
        <v>4</v>
      </c>
      <c r="E12" s="64"/>
      <c r="F12" s="57"/>
      <c r="G12" s="64"/>
      <c r="H12" s="57"/>
      <c r="I12" s="56"/>
      <c r="J12" s="64"/>
      <c r="K12" s="57"/>
      <c r="L12" s="56"/>
      <c r="M12" s="64"/>
      <c r="N12" s="57"/>
      <c r="O12" s="56"/>
      <c r="P12" s="64"/>
    </row>
    <row r="13" spans="1:16" ht="12.75" customHeight="1" x14ac:dyDescent="0.25">
      <c r="A13" s="102" t="s">
        <v>96</v>
      </c>
      <c r="B13" s="57">
        <v>2</v>
      </c>
      <c r="C13" s="56">
        <v>1</v>
      </c>
      <c r="D13" s="56">
        <v>5</v>
      </c>
      <c r="E13" s="64"/>
      <c r="F13" s="57"/>
      <c r="G13" s="64"/>
      <c r="H13" s="57"/>
      <c r="I13" s="56"/>
      <c r="J13" s="64"/>
      <c r="K13" s="57"/>
      <c r="L13" s="56"/>
      <c r="M13" s="64"/>
      <c r="N13" s="57"/>
      <c r="O13" s="56"/>
      <c r="P13" s="64"/>
    </row>
    <row r="14" spans="1:16" ht="11.25" customHeight="1" x14ac:dyDescent="0.25">
      <c r="A14" s="102" t="s">
        <v>97</v>
      </c>
      <c r="B14" s="57">
        <v>16</v>
      </c>
      <c r="C14" s="56">
        <v>4</v>
      </c>
      <c r="D14" s="56">
        <v>36</v>
      </c>
      <c r="E14" s="64">
        <v>2</v>
      </c>
      <c r="F14" s="57"/>
      <c r="G14" s="64"/>
      <c r="H14" s="57"/>
      <c r="I14" s="56"/>
      <c r="J14" s="64">
        <v>2</v>
      </c>
      <c r="K14" s="57"/>
      <c r="L14" s="56"/>
      <c r="M14" s="64"/>
      <c r="N14" s="57"/>
      <c r="O14" s="56"/>
      <c r="P14" s="64"/>
    </row>
    <row r="15" spans="1:16" ht="12.75" customHeight="1" x14ac:dyDescent="0.25">
      <c r="A15" s="102" t="s">
        <v>98</v>
      </c>
      <c r="B15" s="57">
        <v>8</v>
      </c>
      <c r="C15" s="56">
        <v>2</v>
      </c>
      <c r="D15" s="56">
        <v>18</v>
      </c>
      <c r="E15" s="64">
        <v>1</v>
      </c>
      <c r="F15" s="57"/>
      <c r="G15" s="64"/>
      <c r="H15" s="57"/>
      <c r="I15" s="56"/>
      <c r="J15" s="64">
        <v>2</v>
      </c>
      <c r="K15" s="57"/>
      <c r="L15" s="56"/>
      <c r="M15" s="64"/>
      <c r="N15" s="57"/>
      <c r="O15" s="56"/>
      <c r="P15" s="64"/>
    </row>
    <row r="16" spans="1:16" ht="12" customHeight="1" x14ac:dyDescent="0.25">
      <c r="A16" s="102" t="s">
        <v>116</v>
      </c>
      <c r="B16" s="57">
        <v>1</v>
      </c>
      <c r="C16" s="56">
        <v>2</v>
      </c>
      <c r="D16" s="56">
        <v>4</v>
      </c>
      <c r="E16" s="64">
        <v>1</v>
      </c>
      <c r="F16" s="36"/>
      <c r="G16" s="64"/>
      <c r="H16" s="36"/>
      <c r="I16" s="56"/>
      <c r="J16" s="64"/>
      <c r="K16" s="36"/>
      <c r="L16" s="56"/>
      <c r="M16" s="64"/>
      <c r="N16" s="36"/>
      <c r="O16" s="56"/>
      <c r="P16" s="64"/>
    </row>
    <row r="17" spans="1:16" ht="12.75" customHeight="1" x14ac:dyDescent="0.25">
      <c r="A17" s="91" t="s">
        <v>100</v>
      </c>
      <c r="B17" s="36">
        <v>7</v>
      </c>
      <c r="C17" s="56">
        <v>12</v>
      </c>
      <c r="D17" s="56">
        <v>26</v>
      </c>
      <c r="E17" s="34">
        <v>1</v>
      </c>
      <c r="F17" s="36">
        <v>1</v>
      </c>
      <c r="G17" s="34">
        <v>1</v>
      </c>
      <c r="H17" s="36"/>
      <c r="I17" s="56"/>
      <c r="J17" s="34"/>
      <c r="K17" s="36"/>
      <c r="L17" s="56"/>
      <c r="M17" s="34"/>
      <c r="N17" s="36"/>
      <c r="O17" s="56"/>
      <c r="P17" s="34"/>
    </row>
    <row r="18" spans="1:16" ht="12.75" customHeight="1" x14ac:dyDescent="0.25">
      <c r="A18" s="91" t="s">
        <v>102</v>
      </c>
      <c r="B18" s="36"/>
      <c r="C18" s="56"/>
      <c r="D18" s="56"/>
      <c r="E18" s="34"/>
      <c r="F18" s="36"/>
      <c r="G18" s="34"/>
      <c r="H18" s="36"/>
      <c r="I18" s="56"/>
      <c r="J18" s="34"/>
      <c r="K18" s="36"/>
      <c r="L18" s="56"/>
      <c r="M18" s="34"/>
      <c r="N18" s="36"/>
      <c r="O18" s="56"/>
      <c r="P18" s="34"/>
    </row>
    <row r="19" spans="1:16" ht="14.25" customHeight="1" x14ac:dyDescent="0.25">
      <c r="A19" s="91" t="s">
        <v>117</v>
      </c>
      <c r="B19" s="36"/>
      <c r="C19" s="56">
        <v>2</v>
      </c>
      <c r="D19" s="56">
        <v>2</v>
      </c>
      <c r="E19" s="34"/>
      <c r="F19" s="36"/>
      <c r="G19" s="34"/>
      <c r="H19" s="36"/>
      <c r="I19" s="56"/>
      <c r="J19" s="34"/>
      <c r="K19" s="36"/>
      <c r="L19" s="56"/>
      <c r="M19" s="34"/>
      <c r="N19" s="36"/>
      <c r="O19" s="56"/>
      <c r="P19" s="34"/>
    </row>
    <row r="20" spans="1:16" ht="13.5" customHeight="1" thickBot="1" x14ac:dyDescent="0.3">
      <c r="A20" s="114" t="s">
        <v>104</v>
      </c>
      <c r="B20" s="38">
        <v>5</v>
      </c>
      <c r="C20" s="58">
        <v>3</v>
      </c>
      <c r="D20" s="58">
        <v>13</v>
      </c>
      <c r="E20" s="39"/>
      <c r="F20" s="38">
        <v>1</v>
      </c>
      <c r="G20" s="39">
        <v>1</v>
      </c>
      <c r="H20" s="38"/>
      <c r="I20" s="58"/>
      <c r="J20" s="39"/>
      <c r="K20" s="38"/>
      <c r="L20" s="58"/>
      <c r="M20" s="39"/>
      <c r="N20" s="115"/>
      <c r="O20" s="58"/>
      <c r="P20" s="39"/>
    </row>
    <row r="21" spans="1:16" ht="14.25" customHeight="1" thickTop="1" thickBot="1" x14ac:dyDescent="0.3">
      <c r="A21" s="116" t="s">
        <v>67</v>
      </c>
      <c r="B21" s="117">
        <f t="shared" ref="B21:G21" si="0">SUM(B5:B20)</f>
        <v>59</v>
      </c>
      <c r="C21" s="118">
        <f t="shared" si="0"/>
        <v>48</v>
      </c>
      <c r="D21" s="118">
        <f t="shared" si="0"/>
        <v>166</v>
      </c>
      <c r="E21" s="119">
        <f t="shared" si="0"/>
        <v>5</v>
      </c>
      <c r="F21" s="117">
        <f t="shared" si="0"/>
        <v>4</v>
      </c>
      <c r="G21" s="119">
        <f t="shared" si="0"/>
        <v>7</v>
      </c>
      <c r="H21" s="117">
        <f>SUM(H5:H16)</f>
        <v>0</v>
      </c>
      <c r="I21" s="118">
        <f>SUM(I5:I16)</f>
        <v>0</v>
      </c>
      <c r="J21" s="119">
        <f>SUM(J5:J16)</f>
        <v>8</v>
      </c>
      <c r="K21" s="117">
        <f>SUM(K5:K16)</f>
        <v>0</v>
      </c>
      <c r="L21" s="118">
        <f>SUM(L5:L16)</f>
        <v>0</v>
      </c>
      <c r="M21" s="119">
        <f>SUM(M5:M20)</f>
        <v>0</v>
      </c>
      <c r="N21" s="117">
        <f>SUM(N5:O16)</f>
        <v>0</v>
      </c>
      <c r="O21" s="118">
        <f>SUM(O5:O16)</f>
        <v>0</v>
      </c>
      <c r="P21" s="119">
        <f>SUM(P5:P16)</f>
        <v>0</v>
      </c>
    </row>
    <row r="22" spans="1:16" ht="6.75" customHeight="1" thickTop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4.25" customHeight="1" thickBot="1" x14ac:dyDescent="0.3">
      <c r="A23" s="6" t="s">
        <v>18</v>
      </c>
      <c r="B23" s="9"/>
      <c r="C23" s="6" t="s">
        <v>62</v>
      </c>
      <c r="D23" s="5"/>
      <c r="E23" s="6"/>
      <c r="F23" s="6" t="s">
        <v>63</v>
      </c>
      <c r="G23" s="6"/>
      <c r="H23" s="9"/>
      <c r="I23" s="6" t="s">
        <v>66</v>
      </c>
      <c r="J23" s="9"/>
      <c r="K23" s="9"/>
      <c r="L23" s="6" t="s">
        <v>64</v>
      </c>
      <c r="M23" s="9"/>
      <c r="N23" s="6" t="s">
        <v>65</v>
      </c>
      <c r="O23" s="9"/>
      <c r="P23" s="9"/>
    </row>
    <row r="24" spans="1:16" ht="14.25" customHeight="1" thickBot="1" x14ac:dyDescent="0.3">
      <c r="A24" s="104" t="s">
        <v>52</v>
      </c>
      <c r="B24" s="10" t="s">
        <v>53</v>
      </c>
      <c r="C24" s="11" t="s">
        <v>54</v>
      </c>
      <c r="D24" s="11" t="s">
        <v>50</v>
      </c>
      <c r="E24" s="12" t="s">
        <v>51</v>
      </c>
      <c r="F24" s="11" t="s">
        <v>35</v>
      </c>
      <c r="G24" s="12" t="s">
        <v>55</v>
      </c>
      <c r="H24" s="11" t="s">
        <v>56</v>
      </c>
      <c r="I24" s="11" t="s">
        <v>55</v>
      </c>
      <c r="J24" s="12" t="s">
        <v>57</v>
      </c>
      <c r="K24" s="11" t="s">
        <v>35</v>
      </c>
      <c r="L24" s="11" t="s">
        <v>55</v>
      </c>
      <c r="M24" s="12" t="s">
        <v>58</v>
      </c>
      <c r="N24" s="11" t="s">
        <v>59</v>
      </c>
      <c r="O24" s="11" t="s">
        <v>60</v>
      </c>
      <c r="P24" s="12" t="s">
        <v>61</v>
      </c>
    </row>
    <row r="25" spans="1:16" ht="14.25" customHeight="1" thickTop="1" x14ac:dyDescent="0.25">
      <c r="A25" s="112" t="s">
        <v>113</v>
      </c>
      <c r="B25" s="61"/>
      <c r="C25" s="62"/>
      <c r="D25" s="62"/>
      <c r="E25" s="63"/>
      <c r="F25" s="61"/>
      <c r="G25" s="63"/>
      <c r="H25" s="61"/>
      <c r="I25" s="62"/>
      <c r="J25" s="63"/>
      <c r="K25" s="61"/>
      <c r="L25" s="62"/>
      <c r="M25" s="63"/>
      <c r="N25" s="61"/>
      <c r="O25" s="62"/>
      <c r="P25" s="63"/>
    </row>
    <row r="26" spans="1:16" ht="12" customHeight="1" x14ac:dyDescent="0.25">
      <c r="A26" s="113" t="s">
        <v>99</v>
      </c>
      <c r="B26" s="57">
        <v>16</v>
      </c>
      <c r="C26" s="56">
        <v>8</v>
      </c>
      <c r="D26" s="56">
        <v>40</v>
      </c>
      <c r="E26" s="64"/>
      <c r="F26" s="57"/>
      <c r="G26" s="64"/>
      <c r="H26" s="57">
        <v>1</v>
      </c>
      <c r="I26" s="56">
        <v>0</v>
      </c>
      <c r="J26" s="64">
        <v>5</v>
      </c>
      <c r="K26" s="57"/>
      <c r="L26" s="56"/>
      <c r="M26" s="64"/>
      <c r="N26" s="57"/>
      <c r="O26" s="56"/>
      <c r="P26" s="64"/>
    </row>
    <row r="27" spans="1:16" ht="10.5" customHeight="1" x14ac:dyDescent="0.25">
      <c r="A27" s="102" t="s">
        <v>114</v>
      </c>
      <c r="B27" s="57">
        <v>9</v>
      </c>
      <c r="C27" s="56">
        <v>5</v>
      </c>
      <c r="D27" s="56">
        <v>23</v>
      </c>
      <c r="E27" s="64">
        <v>1</v>
      </c>
      <c r="F27" s="57"/>
      <c r="G27" s="64"/>
      <c r="H27" s="57"/>
      <c r="I27" s="56"/>
      <c r="J27" s="64">
        <v>1</v>
      </c>
      <c r="K27" s="57"/>
      <c r="L27" s="56"/>
      <c r="M27" s="64"/>
      <c r="N27" s="57"/>
      <c r="O27" s="56"/>
      <c r="P27" s="64"/>
    </row>
    <row r="28" spans="1:16" ht="13.5" customHeight="1" x14ac:dyDescent="0.25">
      <c r="A28" s="102" t="s">
        <v>112</v>
      </c>
      <c r="B28" s="57">
        <v>6</v>
      </c>
      <c r="C28" s="56">
        <v>1</v>
      </c>
      <c r="D28" s="56">
        <v>13</v>
      </c>
      <c r="E28" s="64"/>
      <c r="F28" s="57"/>
      <c r="G28" s="64"/>
      <c r="H28" s="57"/>
      <c r="I28" s="56"/>
      <c r="J28" s="64"/>
      <c r="K28" s="57"/>
      <c r="L28" s="56"/>
      <c r="M28" s="64"/>
      <c r="N28" s="57"/>
      <c r="O28" s="56"/>
      <c r="P28" s="64"/>
    </row>
    <row r="29" spans="1:16" ht="12.75" customHeight="1" x14ac:dyDescent="0.25">
      <c r="A29" s="102" t="s">
        <v>101</v>
      </c>
      <c r="B29" s="57">
        <v>13</v>
      </c>
      <c r="C29" s="56">
        <v>11</v>
      </c>
      <c r="D29" s="56">
        <v>38</v>
      </c>
      <c r="E29" s="64"/>
      <c r="F29" s="57">
        <v>4</v>
      </c>
      <c r="G29" s="64">
        <v>8</v>
      </c>
      <c r="H29" s="57"/>
      <c r="I29" s="56"/>
      <c r="J29" s="64"/>
      <c r="K29" s="57"/>
      <c r="L29" s="56"/>
      <c r="M29" s="64"/>
      <c r="N29" s="57"/>
      <c r="O29" s="56"/>
      <c r="P29" s="64"/>
    </row>
    <row r="30" spans="1:16" ht="12.75" customHeight="1" x14ac:dyDescent="0.25">
      <c r="A30" s="102" t="s">
        <v>103</v>
      </c>
      <c r="B30" s="57">
        <v>4</v>
      </c>
      <c r="C30" s="56">
        <v>9</v>
      </c>
      <c r="D30" s="56">
        <v>17</v>
      </c>
      <c r="E30" s="64">
        <v>1</v>
      </c>
      <c r="F30" s="57"/>
      <c r="G30" s="64"/>
      <c r="H30" s="57"/>
      <c r="I30" s="56"/>
      <c r="J30" s="64"/>
      <c r="K30" s="57"/>
      <c r="L30" s="56"/>
      <c r="M30" s="64"/>
      <c r="N30" s="57"/>
      <c r="O30" s="56"/>
      <c r="P30" s="64"/>
    </row>
    <row r="31" spans="1:16" ht="12.75" customHeight="1" x14ac:dyDescent="0.25">
      <c r="A31" s="102" t="s">
        <v>115</v>
      </c>
      <c r="B31" s="57">
        <v>10</v>
      </c>
      <c r="C31" s="56">
        <v>9</v>
      </c>
      <c r="D31" s="56">
        <v>25</v>
      </c>
      <c r="E31" s="64">
        <v>1</v>
      </c>
      <c r="F31" s="57">
        <v>1</v>
      </c>
      <c r="G31" s="64"/>
      <c r="H31" s="57"/>
      <c r="I31" s="56"/>
      <c r="J31" s="64"/>
      <c r="K31" s="57">
        <v>2</v>
      </c>
      <c r="L31" s="56">
        <v>0</v>
      </c>
      <c r="M31" s="64"/>
      <c r="N31" s="57"/>
      <c r="O31" s="56"/>
      <c r="P31" s="64"/>
    </row>
    <row r="32" spans="1:16" ht="10.5" customHeight="1" x14ac:dyDescent="0.25">
      <c r="A32" s="102" t="s">
        <v>105</v>
      </c>
      <c r="B32" s="57">
        <v>2</v>
      </c>
      <c r="C32" s="56"/>
      <c r="D32" s="56">
        <v>4</v>
      </c>
      <c r="E32" s="64"/>
      <c r="F32" s="57"/>
      <c r="G32" s="64"/>
      <c r="H32" s="57"/>
      <c r="I32" s="56"/>
      <c r="J32" s="64"/>
      <c r="K32" s="57"/>
      <c r="L32" s="56"/>
      <c r="M32" s="64"/>
      <c r="N32" s="57"/>
      <c r="O32" s="56"/>
      <c r="P32" s="64"/>
    </row>
    <row r="33" spans="1:16" ht="14.25" customHeight="1" x14ac:dyDescent="0.25">
      <c r="A33" s="102" t="s">
        <v>96</v>
      </c>
      <c r="B33" s="57">
        <v>12</v>
      </c>
      <c r="C33" s="56">
        <v>2</v>
      </c>
      <c r="D33" s="56">
        <v>26</v>
      </c>
      <c r="E33" s="64"/>
      <c r="F33" s="57"/>
      <c r="G33" s="64"/>
      <c r="H33" s="57">
        <v>2</v>
      </c>
      <c r="I33" s="56">
        <v>0</v>
      </c>
      <c r="J33" s="64"/>
      <c r="K33" s="57"/>
      <c r="L33" s="56"/>
      <c r="M33" s="64"/>
      <c r="N33" s="57"/>
      <c r="O33" s="56"/>
      <c r="P33" s="64"/>
    </row>
    <row r="34" spans="1:16" ht="12.75" customHeight="1" x14ac:dyDescent="0.25">
      <c r="A34" s="102" t="s">
        <v>97</v>
      </c>
      <c r="B34" s="57">
        <v>45</v>
      </c>
      <c r="C34" s="56">
        <v>11</v>
      </c>
      <c r="D34" s="56">
        <v>101</v>
      </c>
      <c r="E34" s="64">
        <v>4.5</v>
      </c>
      <c r="F34" s="57"/>
      <c r="G34" s="64"/>
      <c r="H34" s="57"/>
      <c r="I34" s="56"/>
      <c r="J34" s="64">
        <v>3</v>
      </c>
      <c r="K34" s="57"/>
      <c r="L34" s="56"/>
      <c r="M34" s="64"/>
      <c r="N34" s="57"/>
      <c r="O34" s="56"/>
      <c r="P34" s="64"/>
    </row>
    <row r="35" spans="1:16" ht="12" customHeight="1" x14ac:dyDescent="0.25">
      <c r="A35" s="102" t="s">
        <v>98</v>
      </c>
      <c r="B35" s="57">
        <v>14</v>
      </c>
      <c r="C35" s="56">
        <v>8</v>
      </c>
      <c r="D35" s="56">
        <v>36</v>
      </c>
      <c r="E35" s="64">
        <v>2</v>
      </c>
      <c r="F35" s="57"/>
      <c r="G35" s="64"/>
      <c r="H35" s="57"/>
      <c r="I35" s="56"/>
      <c r="J35" s="64">
        <v>2</v>
      </c>
      <c r="K35" s="57"/>
      <c r="L35" s="56"/>
      <c r="M35" s="64"/>
      <c r="N35" s="57"/>
      <c r="O35" s="56"/>
      <c r="P35" s="64"/>
    </row>
    <row r="36" spans="1:16" ht="11.25" customHeight="1" x14ac:dyDescent="0.25">
      <c r="A36" s="102" t="s">
        <v>116</v>
      </c>
      <c r="B36" s="57">
        <v>2</v>
      </c>
      <c r="C36" s="56">
        <v>2</v>
      </c>
      <c r="D36" s="56">
        <v>6</v>
      </c>
      <c r="E36" s="64">
        <v>1</v>
      </c>
      <c r="F36" s="36"/>
      <c r="G36" s="64"/>
      <c r="H36" s="36"/>
      <c r="I36" s="56"/>
      <c r="J36" s="64"/>
      <c r="K36" s="36"/>
      <c r="L36" s="56"/>
      <c r="M36" s="64"/>
      <c r="N36" s="36"/>
      <c r="O36" s="56"/>
      <c r="P36" s="64"/>
    </row>
    <row r="37" spans="1:16" ht="13.5" customHeight="1" x14ac:dyDescent="0.25">
      <c r="A37" s="91" t="s">
        <v>100</v>
      </c>
      <c r="B37" s="36">
        <v>18</v>
      </c>
      <c r="C37" s="56">
        <v>18</v>
      </c>
      <c r="D37" s="56">
        <v>54</v>
      </c>
      <c r="E37" s="34">
        <v>3</v>
      </c>
      <c r="F37" s="36">
        <v>3</v>
      </c>
      <c r="G37" s="34">
        <v>7</v>
      </c>
      <c r="H37" s="36"/>
      <c r="I37" s="56"/>
      <c r="J37" s="34"/>
      <c r="K37" s="36">
        <v>2</v>
      </c>
      <c r="L37" s="56"/>
      <c r="M37" s="34">
        <v>1</v>
      </c>
      <c r="N37" s="36"/>
      <c r="O37" s="56"/>
      <c r="P37" s="34"/>
    </row>
    <row r="38" spans="1:16" ht="12.75" customHeight="1" x14ac:dyDescent="0.25">
      <c r="A38" s="91" t="s">
        <v>102</v>
      </c>
      <c r="B38" s="36"/>
      <c r="C38" s="56"/>
      <c r="D38" s="56"/>
      <c r="E38" s="34"/>
      <c r="F38" s="36"/>
      <c r="G38" s="34"/>
      <c r="H38" s="36"/>
      <c r="I38" s="56"/>
      <c r="J38" s="34"/>
      <c r="K38" s="36"/>
      <c r="L38" s="56"/>
      <c r="M38" s="34"/>
      <c r="N38" s="36"/>
      <c r="O38" s="56"/>
      <c r="P38" s="34"/>
    </row>
    <row r="39" spans="1:16" ht="13.5" customHeight="1" x14ac:dyDescent="0.25">
      <c r="A39" s="91" t="s">
        <v>117</v>
      </c>
      <c r="B39" s="36"/>
      <c r="C39" s="56">
        <v>2</v>
      </c>
      <c r="D39" s="56">
        <v>2</v>
      </c>
      <c r="E39" s="34"/>
      <c r="F39" s="36"/>
      <c r="G39" s="34"/>
      <c r="H39" s="36"/>
      <c r="I39" s="56"/>
      <c r="J39" s="34"/>
      <c r="K39" s="36"/>
      <c r="L39" s="56"/>
      <c r="M39" s="34"/>
      <c r="N39" s="36"/>
      <c r="O39" s="56"/>
      <c r="P39" s="34"/>
    </row>
    <row r="40" spans="1:16" ht="12" customHeight="1" thickBot="1" x14ac:dyDescent="0.3">
      <c r="A40" s="114" t="s">
        <v>104</v>
      </c>
      <c r="B40" s="38">
        <v>17</v>
      </c>
      <c r="C40" s="58">
        <v>8</v>
      </c>
      <c r="D40" s="58">
        <v>42</v>
      </c>
      <c r="E40" s="39">
        <v>1</v>
      </c>
      <c r="F40" s="38">
        <v>2</v>
      </c>
      <c r="G40" s="39">
        <v>4</v>
      </c>
      <c r="H40" s="38"/>
      <c r="I40" s="58"/>
      <c r="J40" s="39"/>
      <c r="K40" s="38">
        <v>1</v>
      </c>
      <c r="L40" s="58"/>
      <c r="M40" s="39">
        <v>1</v>
      </c>
      <c r="N40" s="115"/>
      <c r="O40" s="58"/>
      <c r="P40" s="39"/>
    </row>
    <row r="41" spans="1:16" ht="12.75" customHeight="1" thickTop="1" thickBot="1" x14ac:dyDescent="0.3">
      <c r="A41" s="116" t="s">
        <v>67</v>
      </c>
      <c r="B41" s="117">
        <f>SUM(B25:B40)</f>
        <v>168</v>
      </c>
      <c r="C41" s="118">
        <f>SUM(C25:C40)</f>
        <v>94</v>
      </c>
      <c r="D41" s="118">
        <f>SUM(D25:D40)</f>
        <v>427</v>
      </c>
      <c r="E41" s="119">
        <f t="shared" ref="E41:G41" si="1">SUM(E25:E40)</f>
        <v>14.5</v>
      </c>
      <c r="F41" s="117">
        <f t="shared" si="1"/>
        <v>10</v>
      </c>
      <c r="G41" s="119">
        <f t="shared" si="1"/>
        <v>19</v>
      </c>
      <c r="H41" s="117">
        <f>SUM(H25:H36)</f>
        <v>3</v>
      </c>
      <c r="I41" s="118">
        <f>SUM(I25:I36)</f>
        <v>0</v>
      </c>
      <c r="J41" s="119">
        <f>SUM(J25:J36)</f>
        <v>11</v>
      </c>
      <c r="K41" s="117">
        <f>SUM(K25:K40)</f>
        <v>5</v>
      </c>
      <c r="L41" s="118">
        <f>SUM(L25:L36)</f>
        <v>0</v>
      </c>
      <c r="M41" s="119">
        <v>2</v>
      </c>
      <c r="N41" s="117">
        <f>SUM(N25:O36)</f>
        <v>0</v>
      </c>
      <c r="O41" s="118">
        <f>SUM(O25:O36)</f>
        <v>0</v>
      </c>
      <c r="P41" s="119">
        <f>SUM(P25:P36)</f>
        <v>0</v>
      </c>
    </row>
    <row r="42" spans="1:16" ht="15.75" thickTop="1" x14ac:dyDescent="0.25"/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9"/>
  <sheetViews>
    <sheetView topLeftCell="A6" zoomScale="90" zoomScaleNormal="90" workbookViewId="0">
      <selection activeCell="Q27" sqref="Q27"/>
    </sheetView>
  </sheetViews>
  <sheetFormatPr defaultRowHeight="15" x14ac:dyDescent="0.25"/>
  <cols>
    <col min="1" max="1" width="19.7109375" customWidth="1"/>
    <col min="2" max="2" width="5.5703125" customWidth="1"/>
    <col min="3" max="3" width="5.140625" customWidth="1"/>
    <col min="4" max="4" width="6.42578125" customWidth="1"/>
    <col min="5" max="5" width="5.7109375" customWidth="1"/>
    <col min="6" max="6" width="3.7109375" customWidth="1"/>
    <col min="7" max="7" width="5.140625" bestFit="1" customWidth="1"/>
    <col min="8" max="8" width="5.28515625" customWidth="1"/>
    <col min="9" max="9" width="5.42578125" customWidth="1"/>
    <col min="10" max="10" width="6.28515625" customWidth="1"/>
    <col min="11" max="11" width="5.85546875" customWidth="1"/>
    <col min="12" max="12" width="4.140625" customWidth="1"/>
    <col min="13" max="13" width="5.140625" bestFit="1" customWidth="1"/>
    <col min="14" max="14" width="6.42578125" customWidth="1"/>
    <col min="15" max="15" width="6" customWidth="1"/>
    <col min="16" max="16" width="5" customWidth="1"/>
    <col min="17" max="18" width="6.140625" customWidth="1"/>
    <col min="19" max="19" width="3.85546875" bestFit="1" customWidth="1"/>
    <col min="20" max="20" width="5.140625" bestFit="1" customWidth="1"/>
  </cols>
  <sheetData>
    <row r="1" spans="1:20" ht="18.75" x14ac:dyDescent="0.3">
      <c r="A1" s="7" t="s">
        <v>70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0" ht="3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0" ht="16.5" thickBot="1" x14ac:dyDescent="0.3">
      <c r="A3" s="6" t="s">
        <v>68</v>
      </c>
      <c r="B3" s="9"/>
      <c r="C3" s="6" t="s">
        <v>71</v>
      </c>
      <c r="D3" s="5"/>
      <c r="E3" s="6"/>
      <c r="F3" s="6"/>
      <c r="G3" s="6"/>
      <c r="H3" s="9"/>
      <c r="I3" s="6" t="s">
        <v>75</v>
      </c>
      <c r="J3" s="9"/>
      <c r="K3" s="9"/>
      <c r="L3" s="6"/>
      <c r="M3" s="9"/>
      <c r="N3" s="6"/>
      <c r="O3" s="6" t="s">
        <v>78</v>
      </c>
      <c r="P3" s="9"/>
      <c r="Q3" s="4"/>
      <c r="R3" s="4"/>
      <c r="S3" s="4"/>
      <c r="T3" s="4"/>
    </row>
    <row r="4" spans="1:20" ht="16.5" thickBot="1" x14ac:dyDescent="0.3">
      <c r="A4" s="41" t="s">
        <v>52</v>
      </c>
      <c r="B4" s="10" t="s">
        <v>74</v>
      </c>
      <c r="C4" s="11" t="s">
        <v>55</v>
      </c>
      <c r="D4" s="11" t="s">
        <v>77</v>
      </c>
      <c r="E4" s="27" t="s">
        <v>73</v>
      </c>
      <c r="F4" s="11" t="s">
        <v>25</v>
      </c>
      <c r="G4" s="12" t="s">
        <v>29</v>
      </c>
      <c r="H4" s="11" t="s">
        <v>76</v>
      </c>
      <c r="I4" s="11" t="s">
        <v>55</v>
      </c>
      <c r="J4" s="27" t="s">
        <v>77</v>
      </c>
      <c r="K4" s="9" t="s">
        <v>73</v>
      </c>
      <c r="L4" s="11" t="s">
        <v>25</v>
      </c>
      <c r="M4" s="12" t="s">
        <v>29</v>
      </c>
      <c r="N4" s="11" t="s">
        <v>79</v>
      </c>
      <c r="O4" s="11" t="s">
        <v>80</v>
      </c>
      <c r="P4" s="27" t="s">
        <v>55</v>
      </c>
      <c r="Q4" s="28" t="s">
        <v>77</v>
      </c>
      <c r="R4" s="29" t="s">
        <v>81</v>
      </c>
      <c r="S4" s="28" t="s">
        <v>25</v>
      </c>
      <c r="T4" s="30" t="s">
        <v>29</v>
      </c>
    </row>
    <row r="5" spans="1:20" ht="16.5" thickTop="1" x14ac:dyDescent="0.25">
      <c r="A5" s="112" t="s">
        <v>113</v>
      </c>
      <c r="B5" s="61"/>
      <c r="C5" s="62"/>
      <c r="D5" s="62"/>
      <c r="E5" s="67"/>
      <c r="F5" s="61"/>
      <c r="G5" s="63"/>
      <c r="H5" s="61"/>
      <c r="I5" s="62"/>
      <c r="J5" s="67"/>
      <c r="K5" s="61"/>
      <c r="L5" s="62"/>
      <c r="M5" s="63"/>
      <c r="N5" s="61"/>
      <c r="O5" s="62"/>
      <c r="P5" s="67"/>
      <c r="Q5" s="68"/>
      <c r="R5" s="68"/>
      <c r="S5" s="68"/>
      <c r="T5" s="69"/>
    </row>
    <row r="6" spans="1:20" ht="15.75" x14ac:dyDescent="0.25">
      <c r="A6" s="113" t="s">
        <v>99</v>
      </c>
      <c r="B6" s="57"/>
      <c r="C6" s="56"/>
      <c r="D6" s="56"/>
      <c r="E6" s="56"/>
      <c r="F6" s="57"/>
      <c r="G6" s="64"/>
      <c r="H6" s="57">
        <v>3</v>
      </c>
      <c r="I6" s="56">
        <v>65</v>
      </c>
      <c r="J6" s="56">
        <v>60</v>
      </c>
      <c r="K6" s="57">
        <v>21.7</v>
      </c>
      <c r="L6" s="56">
        <v>1</v>
      </c>
      <c r="M6" s="64"/>
      <c r="N6" s="57">
        <v>1</v>
      </c>
      <c r="O6" s="56">
        <v>1</v>
      </c>
      <c r="P6" s="56">
        <v>28</v>
      </c>
      <c r="Q6" s="70">
        <v>28</v>
      </c>
      <c r="R6" s="70">
        <v>28</v>
      </c>
      <c r="S6" s="70"/>
      <c r="T6" s="71"/>
    </row>
    <row r="7" spans="1:20" ht="15.75" x14ac:dyDescent="0.25">
      <c r="A7" s="102" t="s">
        <v>114</v>
      </c>
      <c r="B7" s="57"/>
      <c r="C7" s="56"/>
      <c r="D7" s="56"/>
      <c r="E7" s="56"/>
      <c r="F7" s="57"/>
      <c r="G7" s="64"/>
      <c r="H7" s="57"/>
      <c r="I7" s="56"/>
      <c r="J7" s="56"/>
      <c r="K7" s="57"/>
      <c r="L7" s="56"/>
      <c r="M7" s="64"/>
      <c r="N7" s="57"/>
      <c r="O7" s="56"/>
      <c r="P7" s="56"/>
      <c r="Q7" s="70"/>
      <c r="R7" s="70"/>
      <c r="S7" s="70"/>
      <c r="T7" s="71"/>
    </row>
    <row r="8" spans="1:20" ht="15.75" x14ac:dyDescent="0.25">
      <c r="A8" s="102" t="s">
        <v>112</v>
      </c>
      <c r="B8" s="57"/>
      <c r="C8" s="56"/>
      <c r="D8" s="56"/>
      <c r="E8" s="56"/>
      <c r="F8" s="57"/>
      <c r="G8" s="64"/>
      <c r="H8" s="57"/>
      <c r="I8" s="56"/>
      <c r="J8" s="56"/>
      <c r="K8" s="57"/>
      <c r="L8" s="56"/>
      <c r="M8" s="64"/>
      <c r="N8" s="57"/>
      <c r="O8" s="56"/>
      <c r="P8" s="56"/>
      <c r="Q8" s="70"/>
      <c r="R8" s="70"/>
      <c r="S8" s="70"/>
      <c r="T8" s="71"/>
    </row>
    <row r="9" spans="1:20" ht="15.75" x14ac:dyDescent="0.25">
      <c r="A9" s="102" t="s">
        <v>103</v>
      </c>
      <c r="B9" s="57">
        <v>4</v>
      </c>
      <c r="C9" s="56">
        <v>0</v>
      </c>
      <c r="D9" s="56">
        <v>3</v>
      </c>
      <c r="E9" s="56">
        <v>0</v>
      </c>
      <c r="F9" s="57"/>
      <c r="G9" s="64">
        <v>1</v>
      </c>
      <c r="H9" s="57">
        <v>1</v>
      </c>
      <c r="I9" s="56">
        <v>3</v>
      </c>
      <c r="J9" s="56">
        <v>3</v>
      </c>
      <c r="K9" s="57">
        <v>3</v>
      </c>
      <c r="L9" s="56"/>
      <c r="M9" s="64"/>
      <c r="N9" s="57"/>
      <c r="O9" s="56"/>
      <c r="P9" s="56"/>
      <c r="Q9" s="70"/>
      <c r="R9" s="70"/>
      <c r="S9" s="70"/>
      <c r="T9" s="71"/>
    </row>
    <row r="10" spans="1:20" ht="15.75" x14ac:dyDescent="0.25">
      <c r="A10" s="102" t="s">
        <v>115</v>
      </c>
      <c r="B10" s="57">
        <v>1</v>
      </c>
      <c r="C10" s="56">
        <v>-2</v>
      </c>
      <c r="D10" s="56">
        <v>-2</v>
      </c>
      <c r="E10" s="56">
        <v>-2</v>
      </c>
      <c r="F10" s="57"/>
      <c r="G10" s="64"/>
      <c r="H10" s="57"/>
      <c r="I10" s="56"/>
      <c r="J10" s="56"/>
      <c r="K10" s="57"/>
      <c r="L10" s="56"/>
      <c r="M10" s="64"/>
      <c r="N10" s="57">
        <v>1</v>
      </c>
      <c r="O10" s="56">
        <v>3</v>
      </c>
      <c r="P10" s="56">
        <v>-1</v>
      </c>
      <c r="Q10" s="70">
        <v>-1</v>
      </c>
      <c r="R10" s="70">
        <v>-1</v>
      </c>
      <c r="S10" s="70"/>
      <c r="T10" s="71"/>
    </row>
    <row r="11" spans="1:20" ht="15.75" x14ac:dyDescent="0.25">
      <c r="A11" s="102" t="s">
        <v>105</v>
      </c>
      <c r="B11" s="57"/>
      <c r="C11" s="56"/>
      <c r="D11" s="56"/>
      <c r="E11" s="56"/>
      <c r="F11" s="57"/>
      <c r="G11" s="64"/>
      <c r="H11" s="57"/>
      <c r="I11" s="56"/>
      <c r="J11" s="56"/>
      <c r="K11" s="57"/>
      <c r="L11" s="56"/>
      <c r="M11" s="64"/>
      <c r="N11" s="57"/>
      <c r="O11" s="56"/>
      <c r="P11" s="56"/>
      <c r="Q11" s="68"/>
      <c r="R11" s="70"/>
      <c r="S11" s="70"/>
      <c r="T11" s="71"/>
    </row>
    <row r="12" spans="1:20" ht="15.75" x14ac:dyDescent="0.25">
      <c r="A12" s="102" t="s">
        <v>96</v>
      </c>
      <c r="B12" s="57">
        <v>19</v>
      </c>
      <c r="C12" s="56">
        <v>145</v>
      </c>
      <c r="D12" s="56">
        <v>65</v>
      </c>
      <c r="E12" s="56">
        <v>7.6</v>
      </c>
      <c r="F12" s="57">
        <v>1</v>
      </c>
      <c r="G12" s="64">
        <v>1</v>
      </c>
      <c r="H12" s="57">
        <v>1</v>
      </c>
      <c r="I12" s="56">
        <v>28</v>
      </c>
      <c r="J12" s="56">
        <v>28</v>
      </c>
      <c r="K12" s="57">
        <v>28</v>
      </c>
      <c r="L12" s="56"/>
      <c r="M12" s="64"/>
      <c r="N12" s="57">
        <v>10</v>
      </c>
      <c r="O12" s="56">
        <v>17</v>
      </c>
      <c r="P12" s="56">
        <v>159</v>
      </c>
      <c r="Q12" s="70">
        <v>60</v>
      </c>
      <c r="R12" s="70">
        <v>15.9</v>
      </c>
      <c r="S12" s="70">
        <v>2</v>
      </c>
      <c r="T12" s="71"/>
    </row>
    <row r="13" spans="1:20" ht="15.75" x14ac:dyDescent="0.25">
      <c r="A13" s="102" t="s">
        <v>98</v>
      </c>
      <c r="B13" s="57">
        <v>7</v>
      </c>
      <c r="C13" s="56">
        <v>22</v>
      </c>
      <c r="D13" s="56">
        <v>7</v>
      </c>
      <c r="E13" s="56">
        <v>3.1</v>
      </c>
      <c r="F13" s="56"/>
      <c r="G13" s="34">
        <v>1</v>
      </c>
      <c r="H13" s="57">
        <v>6</v>
      </c>
      <c r="I13" s="56">
        <v>50</v>
      </c>
      <c r="J13" s="56">
        <v>35</v>
      </c>
      <c r="K13" s="57">
        <v>8.3000000000000007</v>
      </c>
      <c r="L13" s="56">
        <v>1</v>
      </c>
      <c r="M13" s="64"/>
      <c r="N13" s="57"/>
      <c r="O13" s="56"/>
      <c r="P13" s="56"/>
      <c r="Q13" s="70"/>
      <c r="R13" s="70"/>
      <c r="S13" s="70"/>
      <c r="T13" s="71"/>
    </row>
    <row r="14" spans="1:20" ht="16.5" thickBot="1" x14ac:dyDescent="0.3">
      <c r="A14" s="114" t="s">
        <v>104</v>
      </c>
      <c r="B14" s="38"/>
      <c r="C14" s="58"/>
      <c r="D14" s="103"/>
      <c r="E14" s="58"/>
      <c r="F14" s="58"/>
      <c r="G14" s="39"/>
      <c r="H14" s="38">
        <v>1</v>
      </c>
      <c r="I14" s="58">
        <v>40</v>
      </c>
      <c r="J14" s="58">
        <v>40</v>
      </c>
      <c r="K14" s="58">
        <v>40</v>
      </c>
      <c r="L14" s="58"/>
      <c r="M14" s="39"/>
      <c r="N14" s="38"/>
      <c r="O14" s="58"/>
      <c r="P14" s="58"/>
      <c r="Q14" s="72"/>
      <c r="R14" s="72"/>
      <c r="S14" s="72"/>
      <c r="T14" s="83"/>
    </row>
    <row r="15" spans="1:20" ht="15.75" thickTop="1" x14ac:dyDescent="0.25">
      <c r="A15" s="26" t="s">
        <v>67</v>
      </c>
      <c r="B15" s="60">
        <f>SUM(B5:B13)</f>
        <v>31</v>
      </c>
      <c r="C15" s="59">
        <f>SUM(C5:C13)</f>
        <v>165</v>
      </c>
      <c r="D15" s="59">
        <v>65</v>
      </c>
      <c r="E15" s="59">
        <v>5.7</v>
      </c>
      <c r="F15" s="59">
        <f t="shared" ref="F15:Q15" si="0">SUM(F5:F13)</f>
        <v>1</v>
      </c>
      <c r="G15" s="20">
        <f t="shared" si="0"/>
        <v>3</v>
      </c>
      <c r="H15" s="60">
        <f>SUM(H5:H14)</f>
        <v>12</v>
      </c>
      <c r="I15" s="59">
        <f>SUM(I5:I14)</f>
        <v>186</v>
      </c>
      <c r="J15" s="59">
        <v>60</v>
      </c>
      <c r="K15" s="59">
        <v>15.5</v>
      </c>
      <c r="L15" s="59">
        <f t="shared" si="0"/>
        <v>2</v>
      </c>
      <c r="M15" s="20">
        <f t="shared" si="0"/>
        <v>0</v>
      </c>
      <c r="N15" s="60">
        <v>12</v>
      </c>
      <c r="O15" s="59">
        <f t="shared" si="0"/>
        <v>21</v>
      </c>
      <c r="P15" s="59">
        <f t="shared" si="0"/>
        <v>186</v>
      </c>
      <c r="Q15" s="74">
        <v>60</v>
      </c>
      <c r="R15" s="74">
        <v>15.5</v>
      </c>
      <c r="S15" s="74">
        <f>SUM(S5:S13)</f>
        <v>2</v>
      </c>
      <c r="T15" s="75">
        <f>SUM(T5:T13)</f>
        <v>0</v>
      </c>
    </row>
    <row r="16" spans="1:20" ht="7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20" ht="16.5" thickBot="1" x14ac:dyDescent="0.3">
      <c r="A17" s="6" t="s">
        <v>18</v>
      </c>
      <c r="B17" s="9"/>
      <c r="C17" s="6" t="s">
        <v>71</v>
      </c>
      <c r="D17" s="5"/>
      <c r="E17" s="6"/>
      <c r="F17" s="6"/>
      <c r="G17" s="6"/>
      <c r="H17" s="9"/>
      <c r="I17" s="6" t="s">
        <v>75</v>
      </c>
      <c r="J17" s="9"/>
      <c r="K17" s="9"/>
      <c r="L17" s="6"/>
      <c r="M17" s="9"/>
      <c r="N17" s="6"/>
      <c r="O17" s="6" t="s">
        <v>78</v>
      </c>
      <c r="P17" s="9"/>
      <c r="Q17" s="4"/>
      <c r="R17" s="4"/>
      <c r="S17" s="4"/>
      <c r="T17" s="4"/>
    </row>
    <row r="18" spans="1:20" ht="16.5" thickBot="1" x14ac:dyDescent="0.3">
      <c r="A18" s="41" t="s">
        <v>52</v>
      </c>
      <c r="B18" s="10" t="s">
        <v>74</v>
      </c>
      <c r="C18" s="11" t="s">
        <v>55</v>
      </c>
      <c r="D18" s="11" t="s">
        <v>77</v>
      </c>
      <c r="E18" s="27" t="s">
        <v>73</v>
      </c>
      <c r="F18" s="11" t="s">
        <v>25</v>
      </c>
      <c r="G18" s="12" t="s">
        <v>29</v>
      </c>
      <c r="H18" s="11" t="s">
        <v>76</v>
      </c>
      <c r="I18" s="11" t="s">
        <v>55</v>
      </c>
      <c r="J18" s="27" t="s">
        <v>77</v>
      </c>
      <c r="K18" s="9" t="s">
        <v>73</v>
      </c>
      <c r="L18" s="11" t="s">
        <v>25</v>
      </c>
      <c r="M18" s="12" t="s">
        <v>29</v>
      </c>
      <c r="N18" s="11" t="s">
        <v>79</v>
      </c>
      <c r="O18" s="11" t="s">
        <v>80</v>
      </c>
      <c r="P18" s="27" t="s">
        <v>55</v>
      </c>
      <c r="Q18" s="28" t="s">
        <v>77</v>
      </c>
      <c r="R18" s="29" t="s">
        <v>81</v>
      </c>
      <c r="S18" s="28" t="s">
        <v>25</v>
      </c>
      <c r="T18" s="30" t="s">
        <v>29</v>
      </c>
    </row>
    <row r="19" spans="1:20" ht="16.5" thickTop="1" x14ac:dyDescent="0.25">
      <c r="A19" s="112" t="s">
        <v>113</v>
      </c>
      <c r="B19" s="61"/>
      <c r="C19" s="62"/>
      <c r="D19" s="62"/>
      <c r="E19" s="67"/>
      <c r="F19" s="61"/>
      <c r="G19" s="63"/>
      <c r="H19" s="61"/>
      <c r="I19" s="62"/>
      <c r="J19" s="67"/>
      <c r="K19" s="61"/>
      <c r="L19" s="62"/>
      <c r="M19" s="63"/>
      <c r="N19" s="61"/>
      <c r="O19" s="62"/>
      <c r="P19" s="67"/>
      <c r="Q19" s="68"/>
      <c r="R19" s="68"/>
      <c r="S19" s="68"/>
      <c r="T19" s="69"/>
    </row>
    <row r="20" spans="1:20" ht="15.75" x14ac:dyDescent="0.25">
      <c r="A20" s="113" t="s">
        <v>99</v>
      </c>
      <c r="B20" s="57"/>
      <c r="C20" s="56"/>
      <c r="D20" s="56"/>
      <c r="E20" s="56"/>
      <c r="F20" s="57"/>
      <c r="G20" s="64"/>
      <c r="H20" s="57">
        <v>11</v>
      </c>
      <c r="I20" s="56">
        <v>208</v>
      </c>
      <c r="J20" s="56">
        <v>68</v>
      </c>
      <c r="K20" s="57">
        <v>18.899999999999999</v>
      </c>
      <c r="L20" s="56">
        <v>6</v>
      </c>
      <c r="M20" s="64">
        <v>1</v>
      </c>
      <c r="N20" s="57">
        <v>1</v>
      </c>
      <c r="O20" s="56">
        <v>1</v>
      </c>
      <c r="P20" s="56">
        <v>28</v>
      </c>
      <c r="Q20" s="70">
        <v>28</v>
      </c>
      <c r="R20" s="70">
        <v>28</v>
      </c>
      <c r="S20" s="70"/>
      <c r="T20" s="71"/>
    </row>
    <row r="21" spans="1:20" ht="15.75" x14ac:dyDescent="0.25">
      <c r="A21" s="102" t="s">
        <v>114</v>
      </c>
      <c r="B21" s="57"/>
      <c r="C21" s="56"/>
      <c r="D21" s="56"/>
      <c r="E21" s="56"/>
      <c r="F21" s="57"/>
      <c r="G21" s="64"/>
      <c r="H21" s="57"/>
      <c r="I21" s="56"/>
      <c r="J21" s="56"/>
      <c r="K21" s="57"/>
      <c r="L21" s="56"/>
      <c r="M21" s="64"/>
      <c r="N21" s="57"/>
      <c r="O21" s="56"/>
      <c r="P21" s="56"/>
      <c r="Q21" s="70"/>
      <c r="R21" s="70"/>
      <c r="S21" s="70"/>
      <c r="T21" s="71"/>
    </row>
    <row r="22" spans="1:20" ht="15.75" x14ac:dyDescent="0.25">
      <c r="A22" s="102" t="s">
        <v>112</v>
      </c>
      <c r="B22" s="57">
        <v>3</v>
      </c>
      <c r="C22" s="56">
        <v>10</v>
      </c>
      <c r="D22" s="56">
        <v>8</v>
      </c>
      <c r="E22" s="56">
        <v>3.3</v>
      </c>
      <c r="F22" s="57"/>
      <c r="G22" s="64">
        <v>1</v>
      </c>
      <c r="H22" s="57"/>
      <c r="I22" s="56"/>
      <c r="J22" s="56"/>
      <c r="K22" s="57"/>
      <c r="L22" s="56"/>
      <c r="M22" s="64"/>
      <c r="N22" s="57"/>
      <c r="O22" s="56"/>
      <c r="P22" s="56"/>
      <c r="Q22" s="70"/>
      <c r="R22" s="70"/>
      <c r="S22" s="70"/>
      <c r="T22" s="71"/>
    </row>
    <row r="23" spans="1:20" ht="15.75" x14ac:dyDescent="0.25">
      <c r="A23" s="102" t="s">
        <v>103</v>
      </c>
      <c r="B23" s="57">
        <v>18</v>
      </c>
      <c r="C23" s="56">
        <v>38</v>
      </c>
      <c r="D23" s="56">
        <v>23</v>
      </c>
      <c r="E23" s="56">
        <v>2.1</v>
      </c>
      <c r="F23" s="57"/>
      <c r="G23" s="64">
        <v>2</v>
      </c>
      <c r="H23" s="57">
        <v>1</v>
      </c>
      <c r="I23" s="56">
        <v>3</v>
      </c>
      <c r="J23" s="56">
        <v>3</v>
      </c>
      <c r="K23" s="57">
        <v>3</v>
      </c>
      <c r="L23" s="56"/>
      <c r="M23" s="64"/>
      <c r="N23" s="57"/>
      <c r="O23" s="56"/>
      <c r="P23" s="56"/>
      <c r="Q23" s="70"/>
      <c r="R23" s="70"/>
      <c r="S23" s="70"/>
      <c r="T23" s="71"/>
    </row>
    <row r="24" spans="1:20" ht="15.75" x14ac:dyDescent="0.25">
      <c r="A24" s="102" t="s">
        <v>115</v>
      </c>
      <c r="B24" s="57">
        <v>3</v>
      </c>
      <c r="C24" s="56">
        <v>3</v>
      </c>
      <c r="D24" s="56">
        <v>3</v>
      </c>
      <c r="E24" s="56">
        <v>1</v>
      </c>
      <c r="F24" s="57"/>
      <c r="G24" s="64"/>
      <c r="H24" s="57"/>
      <c r="I24" s="56"/>
      <c r="J24" s="56"/>
      <c r="K24" s="57"/>
      <c r="L24" s="56"/>
      <c r="M24" s="64"/>
      <c r="N24" s="57">
        <v>1</v>
      </c>
      <c r="O24" s="56">
        <v>3</v>
      </c>
      <c r="P24" s="56">
        <v>-1</v>
      </c>
      <c r="Q24" s="70">
        <v>-1</v>
      </c>
      <c r="R24" s="70">
        <v>-1</v>
      </c>
      <c r="S24" s="70"/>
      <c r="T24" s="71"/>
    </row>
    <row r="25" spans="1:20" ht="15.75" x14ac:dyDescent="0.25">
      <c r="A25" s="102" t="s">
        <v>105</v>
      </c>
      <c r="B25" s="57"/>
      <c r="C25" s="56"/>
      <c r="D25" s="56"/>
      <c r="E25" s="56"/>
      <c r="F25" s="57"/>
      <c r="G25" s="64"/>
      <c r="H25" s="57"/>
      <c r="I25" s="56"/>
      <c r="J25" s="56"/>
      <c r="K25" s="57"/>
      <c r="L25" s="56"/>
      <c r="M25" s="64"/>
      <c r="N25" s="57"/>
      <c r="O25" s="56"/>
      <c r="P25" s="56"/>
      <c r="Q25" s="68"/>
      <c r="R25" s="70"/>
      <c r="S25" s="70"/>
      <c r="T25" s="71"/>
    </row>
    <row r="26" spans="1:20" ht="15.75" x14ac:dyDescent="0.25">
      <c r="A26" s="102" t="s">
        <v>96</v>
      </c>
      <c r="B26" s="57">
        <v>72</v>
      </c>
      <c r="C26" s="56">
        <v>500</v>
      </c>
      <c r="D26" s="56">
        <v>65</v>
      </c>
      <c r="E26" s="56">
        <v>6.9</v>
      </c>
      <c r="F26" s="57">
        <v>5</v>
      </c>
      <c r="G26" s="64">
        <v>7</v>
      </c>
      <c r="H26" s="57">
        <v>1</v>
      </c>
      <c r="I26" s="56">
        <v>28</v>
      </c>
      <c r="J26" s="56">
        <v>28</v>
      </c>
      <c r="K26" s="57">
        <v>28</v>
      </c>
      <c r="L26" s="56"/>
      <c r="M26" s="64"/>
      <c r="N26" s="57">
        <v>30</v>
      </c>
      <c r="O26" s="56">
        <v>47</v>
      </c>
      <c r="P26" s="56">
        <v>561</v>
      </c>
      <c r="Q26" s="70">
        <v>68</v>
      </c>
      <c r="R26" s="70">
        <v>16.600000000000001</v>
      </c>
      <c r="S26" s="70">
        <v>9</v>
      </c>
      <c r="T26" s="71">
        <v>2</v>
      </c>
    </row>
    <row r="27" spans="1:20" ht="15.75" x14ac:dyDescent="0.25">
      <c r="A27" s="102" t="s">
        <v>98</v>
      </c>
      <c r="B27" s="57">
        <v>24</v>
      </c>
      <c r="C27" s="56">
        <v>78</v>
      </c>
      <c r="D27" s="56">
        <v>10</v>
      </c>
      <c r="E27" s="56">
        <v>3.3</v>
      </c>
      <c r="F27" s="56"/>
      <c r="G27" s="34">
        <v>1</v>
      </c>
      <c r="H27" s="57">
        <v>14</v>
      </c>
      <c r="I27" s="56">
        <v>221</v>
      </c>
      <c r="J27" s="56">
        <v>62</v>
      </c>
      <c r="K27" s="57">
        <v>15.8</v>
      </c>
      <c r="L27" s="56">
        <v>2</v>
      </c>
      <c r="M27" s="64">
        <v>1</v>
      </c>
      <c r="N27" s="57"/>
      <c r="O27" s="56"/>
      <c r="P27" s="56"/>
      <c r="Q27" s="70"/>
      <c r="R27" s="70"/>
      <c r="S27" s="70"/>
      <c r="T27" s="71"/>
    </row>
    <row r="28" spans="1:20" ht="16.5" thickBot="1" x14ac:dyDescent="0.3">
      <c r="A28" s="114" t="s">
        <v>104</v>
      </c>
      <c r="B28" s="38"/>
      <c r="C28" s="58"/>
      <c r="D28" s="103"/>
      <c r="E28" s="58"/>
      <c r="F28" s="58"/>
      <c r="G28" s="39"/>
      <c r="H28" s="38">
        <v>3</v>
      </c>
      <c r="I28" s="58">
        <v>128</v>
      </c>
      <c r="J28" s="58">
        <v>47</v>
      </c>
      <c r="K28" s="58">
        <v>42.4</v>
      </c>
      <c r="L28" s="58">
        <v>2</v>
      </c>
      <c r="M28" s="39"/>
      <c r="N28" s="38"/>
      <c r="O28" s="58"/>
      <c r="P28" s="58"/>
      <c r="Q28" s="72"/>
      <c r="R28" s="72"/>
      <c r="S28" s="72"/>
      <c r="T28" s="83"/>
    </row>
    <row r="29" spans="1:20" ht="15.75" thickTop="1" x14ac:dyDescent="0.25">
      <c r="A29" s="26" t="s">
        <v>67</v>
      </c>
      <c r="B29" s="60">
        <f>SUM(B19:B27)</f>
        <v>120</v>
      </c>
      <c r="C29" s="59">
        <f>SUM(C19:C27)</f>
        <v>629</v>
      </c>
      <c r="D29" s="59">
        <v>65</v>
      </c>
      <c r="E29" s="59">
        <v>5.2</v>
      </c>
      <c r="F29" s="59">
        <f t="shared" ref="F29:Q29" si="1">SUM(F19:F27)</f>
        <v>5</v>
      </c>
      <c r="G29" s="20">
        <f t="shared" si="1"/>
        <v>11</v>
      </c>
      <c r="H29" s="60">
        <f>SUM(H19:H28)</f>
        <v>30</v>
      </c>
      <c r="I29" s="59">
        <f>SUM(I19:I28)</f>
        <v>588</v>
      </c>
      <c r="J29" s="59">
        <v>68</v>
      </c>
      <c r="K29" s="59">
        <v>20.2</v>
      </c>
      <c r="L29" s="59">
        <f>SUM(L19:L28)</f>
        <v>10</v>
      </c>
      <c r="M29" s="20">
        <f t="shared" si="1"/>
        <v>2</v>
      </c>
      <c r="N29" s="60">
        <f t="shared" si="1"/>
        <v>32</v>
      </c>
      <c r="O29" s="59">
        <f t="shared" si="1"/>
        <v>51</v>
      </c>
      <c r="P29" s="59">
        <f t="shared" si="1"/>
        <v>588</v>
      </c>
      <c r="Q29" s="74">
        <v>65</v>
      </c>
      <c r="R29" s="74">
        <v>18.25</v>
      </c>
      <c r="S29" s="74">
        <f>SUM(S19:S27)</f>
        <v>9</v>
      </c>
      <c r="T29" s="75">
        <f>SUM(T19:T27)</f>
        <v>2</v>
      </c>
    </row>
  </sheetData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9"/>
  <sheetViews>
    <sheetView tabSelected="1" topLeftCell="A13" zoomScale="90" zoomScaleNormal="90" workbookViewId="0">
      <selection activeCell="T42" sqref="T42"/>
    </sheetView>
  </sheetViews>
  <sheetFormatPr defaultRowHeight="15" x14ac:dyDescent="0.25"/>
  <cols>
    <col min="1" max="1" width="19.42578125" customWidth="1"/>
    <col min="2" max="2" width="3.5703125" customWidth="1"/>
    <col min="3" max="3" width="5.7109375" customWidth="1"/>
    <col min="4" max="4" width="3.7109375" customWidth="1"/>
    <col min="5" max="5" width="5.85546875" customWidth="1"/>
    <col min="6" max="6" width="3.85546875" bestFit="1" customWidth="1"/>
    <col min="7" max="7" width="4" customWidth="1"/>
    <col min="8" max="8" width="4.85546875" customWidth="1"/>
    <col min="9" max="9" width="5.85546875" customWidth="1"/>
    <col min="10" max="10" width="3.5703125" customWidth="1"/>
    <col min="11" max="11" width="5.85546875" customWidth="1"/>
    <col min="12" max="12" width="4" customWidth="1"/>
    <col min="13" max="14" width="3.7109375" customWidth="1"/>
    <col min="15" max="15" width="5.7109375" customWidth="1"/>
    <col min="16" max="16" width="3.85546875" customWidth="1"/>
    <col min="17" max="17" width="6" customWidth="1"/>
    <col min="18" max="18" width="4.85546875" customWidth="1"/>
    <col min="19" max="19" width="3" bestFit="1" customWidth="1"/>
    <col min="20" max="20" width="5.140625" customWidth="1"/>
    <col min="21" max="21" width="4" bestFit="1" customWidth="1"/>
    <col min="22" max="22" width="6.140625" bestFit="1" customWidth="1"/>
    <col min="23" max="23" width="4" customWidth="1"/>
    <col min="24" max="24" width="7.85546875" customWidth="1"/>
  </cols>
  <sheetData>
    <row r="1" spans="1:25" ht="13.5" customHeight="1" x14ac:dyDescent="0.3">
      <c r="A1" s="7" t="s">
        <v>82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" ht="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" ht="14.25" customHeight="1" thickBot="1" x14ac:dyDescent="0.3">
      <c r="A3" s="6" t="s">
        <v>18</v>
      </c>
      <c r="B3" s="9"/>
      <c r="C3" s="6" t="s">
        <v>83</v>
      </c>
      <c r="D3" s="5"/>
      <c r="E3" s="6"/>
      <c r="F3" s="6"/>
      <c r="G3" s="6"/>
      <c r="H3" s="9"/>
      <c r="I3" s="6" t="s">
        <v>84</v>
      </c>
      <c r="J3" s="9"/>
      <c r="K3" s="9"/>
      <c r="L3" s="6"/>
      <c r="M3" s="9"/>
      <c r="N3" s="6"/>
      <c r="O3" s="6" t="s">
        <v>85</v>
      </c>
      <c r="P3" s="9"/>
      <c r="Q3" s="4"/>
      <c r="R3" s="4"/>
      <c r="S3" s="6"/>
      <c r="T3" s="6" t="s">
        <v>88</v>
      </c>
    </row>
    <row r="4" spans="1:25" ht="13.5" customHeight="1" thickBot="1" x14ac:dyDescent="0.3">
      <c r="A4" s="42" t="s">
        <v>52</v>
      </c>
      <c r="B4" s="10" t="s">
        <v>35</v>
      </c>
      <c r="C4" s="11" t="s">
        <v>55</v>
      </c>
      <c r="D4" s="11" t="s">
        <v>72</v>
      </c>
      <c r="E4" s="27" t="s">
        <v>73</v>
      </c>
      <c r="F4" s="11" t="s">
        <v>86</v>
      </c>
      <c r="G4" s="12" t="s">
        <v>25</v>
      </c>
      <c r="H4" s="10" t="s">
        <v>35</v>
      </c>
      <c r="I4" s="11" t="s">
        <v>55</v>
      </c>
      <c r="J4" s="11" t="s">
        <v>72</v>
      </c>
      <c r="K4" s="27" t="s">
        <v>73</v>
      </c>
      <c r="L4" s="11" t="s">
        <v>86</v>
      </c>
      <c r="M4" s="12" t="s">
        <v>25</v>
      </c>
      <c r="N4" s="11" t="s">
        <v>35</v>
      </c>
      <c r="O4" s="11" t="s">
        <v>55</v>
      </c>
      <c r="P4" s="27" t="s">
        <v>72</v>
      </c>
      <c r="Q4" s="28" t="s">
        <v>73</v>
      </c>
      <c r="R4" s="31" t="s">
        <v>87</v>
      </c>
      <c r="S4" s="11" t="s">
        <v>35</v>
      </c>
      <c r="T4" s="11" t="s">
        <v>55</v>
      </c>
      <c r="U4" s="27" t="s">
        <v>72</v>
      </c>
      <c r="V4" s="28" t="s">
        <v>73</v>
      </c>
      <c r="W4" s="32" t="s">
        <v>89</v>
      </c>
      <c r="X4" s="31" t="s">
        <v>90</v>
      </c>
    </row>
    <row r="5" spans="1:25" ht="15" customHeight="1" thickTop="1" x14ac:dyDescent="0.25">
      <c r="A5" s="112" t="s">
        <v>113</v>
      </c>
      <c r="B5" s="61"/>
      <c r="C5" s="62"/>
      <c r="D5" s="62"/>
      <c r="E5" s="67"/>
      <c r="F5" s="61"/>
      <c r="G5" s="63"/>
      <c r="H5" s="61"/>
      <c r="I5" s="62"/>
      <c r="J5" s="67"/>
      <c r="K5" s="61"/>
      <c r="L5" s="62"/>
      <c r="M5" s="63"/>
      <c r="N5" s="61"/>
      <c r="O5" s="62"/>
      <c r="P5" s="67"/>
      <c r="Q5" s="68"/>
      <c r="R5" s="69"/>
      <c r="S5" s="76"/>
      <c r="T5" s="77"/>
      <c r="U5" s="77"/>
      <c r="V5" s="77"/>
      <c r="W5" s="77"/>
      <c r="X5" s="78"/>
    </row>
    <row r="6" spans="1:25" ht="12" customHeight="1" x14ac:dyDescent="0.25">
      <c r="A6" s="113" t="s">
        <v>99</v>
      </c>
      <c r="B6" s="57"/>
      <c r="C6" s="56"/>
      <c r="D6" s="56"/>
      <c r="E6" s="56"/>
      <c r="F6" s="57"/>
      <c r="G6" s="64"/>
      <c r="H6" s="57"/>
      <c r="I6" s="56"/>
      <c r="J6" s="56"/>
      <c r="K6" s="57"/>
      <c r="L6" s="56"/>
      <c r="M6" s="64"/>
      <c r="N6" s="57">
        <v>4</v>
      </c>
      <c r="O6" s="56">
        <v>147</v>
      </c>
      <c r="P6" s="56">
        <v>57</v>
      </c>
      <c r="Q6" s="70">
        <v>36.799999999999997</v>
      </c>
      <c r="R6" s="71">
        <v>2</v>
      </c>
      <c r="S6" s="80"/>
      <c r="T6" s="70"/>
      <c r="U6" s="68"/>
      <c r="V6" s="68"/>
      <c r="W6" s="68"/>
      <c r="X6" s="71"/>
      <c r="Y6" s="2"/>
    </row>
    <row r="7" spans="1:25" ht="12.75" customHeight="1" x14ac:dyDescent="0.25">
      <c r="A7" s="102" t="s">
        <v>114</v>
      </c>
      <c r="B7" s="57"/>
      <c r="C7" s="56"/>
      <c r="D7" s="56"/>
      <c r="E7" s="56"/>
      <c r="F7" s="57"/>
      <c r="G7" s="64"/>
      <c r="H7" s="57"/>
      <c r="I7" s="56"/>
      <c r="J7" s="56"/>
      <c r="K7" s="57"/>
      <c r="L7" s="56"/>
      <c r="M7" s="64"/>
      <c r="N7" s="61"/>
      <c r="O7" s="56"/>
      <c r="P7" s="61"/>
      <c r="Q7" s="76"/>
      <c r="R7" s="69"/>
      <c r="S7" s="80"/>
      <c r="T7" s="68"/>
      <c r="U7" s="70"/>
      <c r="V7" s="70"/>
      <c r="W7" s="70"/>
      <c r="X7" s="81"/>
    </row>
    <row r="8" spans="1:25" ht="12.75" customHeight="1" x14ac:dyDescent="0.25">
      <c r="A8" s="102" t="s">
        <v>112</v>
      </c>
      <c r="B8" s="57"/>
      <c r="C8" s="56"/>
      <c r="D8" s="56"/>
      <c r="E8" s="56"/>
      <c r="F8" s="57"/>
      <c r="G8" s="64"/>
      <c r="H8" s="57"/>
      <c r="I8" s="56"/>
      <c r="J8" s="56"/>
      <c r="K8" s="57"/>
      <c r="L8" s="56"/>
      <c r="M8" s="64"/>
      <c r="N8" s="57"/>
      <c r="O8" s="56"/>
      <c r="P8" s="62"/>
      <c r="Q8" s="70"/>
      <c r="R8" s="71"/>
      <c r="S8" s="80"/>
      <c r="T8" s="70"/>
      <c r="U8" s="70"/>
      <c r="V8" s="70"/>
      <c r="W8" s="70"/>
      <c r="X8" s="81"/>
    </row>
    <row r="9" spans="1:25" ht="12.75" customHeight="1" x14ac:dyDescent="0.25">
      <c r="A9" s="102" t="s">
        <v>101</v>
      </c>
      <c r="B9" s="57"/>
      <c r="C9" s="56"/>
      <c r="D9" s="56"/>
      <c r="E9" s="56"/>
      <c r="F9" s="57"/>
      <c r="G9" s="64"/>
      <c r="H9" s="57"/>
      <c r="I9" s="56"/>
      <c r="J9" s="56"/>
      <c r="K9" s="57"/>
      <c r="L9" s="56"/>
      <c r="M9" s="64"/>
      <c r="N9" s="57"/>
      <c r="O9" s="56"/>
      <c r="P9" s="56"/>
      <c r="Q9" s="70"/>
      <c r="R9" s="71"/>
      <c r="S9" s="80"/>
      <c r="T9" s="70"/>
      <c r="U9" s="70"/>
      <c r="V9" s="70"/>
      <c r="W9" s="70"/>
      <c r="X9" s="81"/>
    </row>
    <row r="10" spans="1:25" ht="13.5" customHeight="1" x14ac:dyDescent="0.25">
      <c r="A10" s="102" t="s">
        <v>103</v>
      </c>
      <c r="B10" s="57"/>
      <c r="C10" s="56"/>
      <c r="D10" s="56"/>
      <c r="E10" s="56"/>
      <c r="F10" s="57"/>
      <c r="G10" s="64"/>
      <c r="H10" s="57"/>
      <c r="I10" s="56"/>
      <c r="J10" s="56"/>
      <c r="K10" s="57"/>
      <c r="L10" s="56"/>
      <c r="M10" s="64"/>
      <c r="N10" s="57"/>
      <c r="O10" s="56"/>
      <c r="P10" s="56"/>
      <c r="Q10" s="70"/>
      <c r="R10" s="71"/>
      <c r="S10" s="80"/>
      <c r="T10" s="70"/>
      <c r="U10" s="70"/>
      <c r="V10" s="68"/>
      <c r="W10" s="68"/>
      <c r="X10" s="81"/>
    </row>
    <row r="11" spans="1:25" ht="10.5" customHeight="1" x14ac:dyDescent="0.25">
      <c r="A11" s="102" t="s">
        <v>115</v>
      </c>
      <c r="B11" s="57"/>
      <c r="C11" s="56"/>
      <c r="D11" s="56"/>
      <c r="E11" s="56"/>
      <c r="F11" s="57"/>
      <c r="G11" s="64"/>
      <c r="H11" s="57">
        <v>1</v>
      </c>
      <c r="I11" s="56">
        <v>15</v>
      </c>
      <c r="J11" s="56">
        <v>15</v>
      </c>
      <c r="K11" s="57">
        <v>15</v>
      </c>
      <c r="L11" s="56"/>
      <c r="M11" s="64"/>
      <c r="N11" s="57"/>
      <c r="O11" s="56"/>
      <c r="P11" s="56"/>
      <c r="Q11" s="70"/>
      <c r="R11" s="71"/>
      <c r="S11" s="80"/>
      <c r="T11" s="70"/>
      <c r="U11" s="70"/>
      <c r="V11" s="68"/>
      <c r="W11" s="68"/>
      <c r="X11" s="81"/>
    </row>
    <row r="12" spans="1:25" ht="13.5" customHeight="1" x14ac:dyDescent="0.25">
      <c r="A12" s="102" t="s">
        <v>105</v>
      </c>
      <c r="B12" s="57"/>
      <c r="C12" s="56"/>
      <c r="D12" s="56"/>
      <c r="E12" s="56"/>
      <c r="F12" s="57"/>
      <c r="G12" s="64"/>
      <c r="H12" s="57"/>
      <c r="I12" s="56"/>
      <c r="J12" s="56"/>
      <c r="K12" s="57"/>
      <c r="L12" s="56"/>
      <c r="M12" s="64"/>
      <c r="N12" s="57"/>
      <c r="O12" s="56"/>
      <c r="P12" s="56"/>
      <c r="Q12" s="68"/>
      <c r="R12" s="71"/>
      <c r="S12" s="80"/>
      <c r="T12" s="70"/>
      <c r="U12" s="70"/>
      <c r="V12" s="68"/>
      <c r="W12" s="68"/>
      <c r="X12" s="81"/>
    </row>
    <row r="13" spans="1:25" ht="12.75" customHeight="1" x14ac:dyDescent="0.25">
      <c r="A13" s="102" t="s">
        <v>96</v>
      </c>
      <c r="B13" s="57">
        <v>1</v>
      </c>
      <c r="C13" s="56">
        <v>5</v>
      </c>
      <c r="D13" s="56">
        <v>5</v>
      </c>
      <c r="E13" s="56">
        <v>5</v>
      </c>
      <c r="F13" s="57"/>
      <c r="G13" s="64"/>
      <c r="H13" s="57">
        <v>2</v>
      </c>
      <c r="I13" s="56">
        <v>46</v>
      </c>
      <c r="J13" s="56">
        <v>24</v>
      </c>
      <c r="K13" s="57">
        <v>23</v>
      </c>
      <c r="L13" s="56"/>
      <c r="M13" s="64"/>
      <c r="N13" s="57"/>
      <c r="O13" s="56"/>
      <c r="P13" s="56"/>
      <c r="Q13" s="70"/>
      <c r="R13" s="71"/>
      <c r="S13" s="80"/>
      <c r="T13" s="70"/>
      <c r="U13" s="70"/>
      <c r="V13" s="68"/>
      <c r="W13" s="68"/>
      <c r="X13" s="81"/>
    </row>
    <row r="14" spans="1:25" ht="12.75" customHeight="1" x14ac:dyDescent="0.25">
      <c r="A14" s="102" t="s">
        <v>97</v>
      </c>
      <c r="B14" s="57"/>
      <c r="C14" s="56"/>
      <c r="D14" s="56"/>
      <c r="E14" s="56"/>
      <c r="F14" s="57"/>
      <c r="G14" s="64"/>
      <c r="H14" s="57"/>
      <c r="I14" s="56"/>
      <c r="J14" s="56"/>
      <c r="K14" s="57"/>
      <c r="L14" s="56"/>
      <c r="M14" s="64"/>
      <c r="N14" s="57"/>
      <c r="O14" s="56"/>
      <c r="P14" s="56"/>
      <c r="Q14" s="70"/>
      <c r="R14" s="71"/>
      <c r="S14" s="80"/>
      <c r="T14" s="70"/>
      <c r="U14" s="70"/>
      <c r="V14" s="68"/>
      <c r="W14" s="68"/>
      <c r="X14" s="81"/>
    </row>
    <row r="15" spans="1:25" ht="10.5" customHeight="1" x14ac:dyDescent="0.25">
      <c r="A15" s="102" t="s">
        <v>98</v>
      </c>
      <c r="B15" s="57"/>
      <c r="C15" s="56"/>
      <c r="D15" s="56"/>
      <c r="E15" s="56"/>
      <c r="F15" s="57"/>
      <c r="G15" s="64"/>
      <c r="H15" s="57">
        <v>2</v>
      </c>
      <c r="I15" s="56">
        <v>20</v>
      </c>
      <c r="J15" s="56">
        <v>20</v>
      </c>
      <c r="K15" s="57">
        <v>20</v>
      </c>
      <c r="L15" s="56"/>
      <c r="M15" s="64"/>
      <c r="N15" s="57"/>
      <c r="O15" s="56"/>
      <c r="P15" s="56"/>
      <c r="Q15" s="70"/>
      <c r="R15" s="71"/>
      <c r="S15" s="80"/>
      <c r="T15" s="70"/>
      <c r="U15" s="70"/>
      <c r="V15" s="68"/>
      <c r="W15" s="68"/>
      <c r="X15" s="81"/>
    </row>
    <row r="16" spans="1:25" ht="11.25" customHeight="1" x14ac:dyDescent="0.25">
      <c r="A16" s="102" t="s">
        <v>116</v>
      </c>
      <c r="B16" s="105"/>
      <c r="C16" s="79"/>
      <c r="D16" s="79"/>
      <c r="E16" s="79"/>
      <c r="F16" s="105"/>
      <c r="G16" s="106"/>
      <c r="H16" s="105"/>
      <c r="I16" s="79"/>
      <c r="J16" s="79"/>
      <c r="K16" s="105"/>
      <c r="L16" s="79"/>
      <c r="M16" s="106"/>
      <c r="N16" s="105"/>
      <c r="O16" s="79"/>
      <c r="P16" s="79"/>
      <c r="Q16" s="107"/>
      <c r="R16" s="108"/>
      <c r="S16" s="109"/>
      <c r="T16" s="107"/>
      <c r="U16" s="107"/>
      <c r="V16" s="70"/>
      <c r="W16" s="70"/>
      <c r="X16" s="110"/>
    </row>
    <row r="17" spans="1:25" ht="11.25" customHeight="1" x14ac:dyDescent="0.25">
      <c r="A17" s="102" t="s">
        <v>100</v>
      </c>
      <c r="B17" s="105"/>
      <c r="C17" s="79"/>
      <c r="D17" s="79"/>
      <c r="E17" s="79"/>
      <c r="F17" s="105"/>
      <c r="G17" s="106"/>
      <c r="H17" s="105"/>
      <c r="I17" s="79"/>
      <c r="J17" s="79"/>
      <c r="K17" s="105"/>
      <c r="L17" s="79"/>
      <c r="M17" s="106"/>
      <c r="N17" s="105"/>
      <c r="O17" s="79"/>
      <c r="P17" s="79"/>
      <c r="Q17" s="107"/>
      <c r="R17" s="108"/>
      <c r="S17" s="109">
        <v>4</v>
      </c>
      <c r="T17" s="107">
        <v>121</v>
      </c>
      <c r="U17" s="107">
        <v>40</v>
      </c>
      <c r="V17" s="70">
        <v>30.3</v>
      </c>
      <c r="W17" s="68"/>
      <c r="X17" s="110"/>
    </row>
    <row r="18" spans="1:25" ht="10.5" customHeight="1" x14ac:dyDescent="0.25">
      <c r="A18" s="102" t="s">
        <v>102</v>
      </c>
      <c r="B18" s="105"/>
      <c r="C18" s="79"/>
      <c r="D18" s="79"/>
      <c r="E18" s="79"/>
      <c r="F18" s="105"/>
      <c r="G18" s="106"/>
      <c r="H18" s="105"/>
      <c r="I18" s="79"/>
      <c r="J18" s="79"/>
      <c r="K18" s="105"/>
      <c r="L18" s="79"/>
      <c r="M18" s="106"/>
      <c r="N18" s="105"/>
      <c r="O18" s="79"/>
      <c r="P18" s="79"/>
      <c r="Q18" s="107"/>
      <c r="R18" s="108"/>
      <c r="S18" s="109"/>
      <c r="T18" s="107"/>
      <c r="U18" s="107"/>
      <c r="V18" s="68"/>
      <c r="W18" s="68"/>
      <c r="X18" s="110"/>
    </row>
    <row r="19" spans="1:25" ht="13.5" customHeight="1" x14ac:dyDescent="0.25">
      <c r="A19" s="102" t="s">
        <v>117</v>
      </c>
      <c r="B19" s="105"/>
      <c r="C19" s="79"/>
      <c r="D19" s="79"/>
      <c r="E19" s="79"/>
      <c r="F19" s="105"/>
      <c r="G19" s="106"/>
      <c r="H19" s="105"/>
      <c r="I19" s="79"/>
      <c r="J19" s="79"/>
      <c r="K19" s="105"/>
      <c r="L19" s="79"/>
      <c r="M19" s="106"/>
      <c r="N19" s="105"/>
      <c r="O19" s="79"/>
      <c r="P19" s="79"/>
      <c r="Q19" s="107"/>
      <c r="R19" s="108"/>
      <c r="S19" s="109"/>
      <c r="T19" s="107"/>
      <c r="U19" s="107"/>
      <c r="V19" s="70"/>
      <c r="W19" s="70"/>
      <c r="X19" s="110"/>
    </row>
    <row r="20" spans="1:25" ht="12" customHeight="1" thickBot="1" x14ac:dyDescent="0.3">
      <c r="A20" s="120" t="s">
        <v>104</v>
      </c>
      <c r="B20" s="38"/>
      <c r="C20" s="58"/>
      <c r="D20" s="58"/>
      <c r="E20" s="58"/>
      <c r="F20" s="66"/>
      <c r="G20" s="65"/>
      <c r="H20" s="66"/>
      <c r="I20" s="58"/>
      <c r="J20" s="58"/>
      <c r="K20" s="66"/>
      <c r="L20" s="58"/>
      <c r="M20" s="65"/>
      <c r="N20" s="66"/>
      <c r="O20" s="58"/>
      <c r="P20" s="58"/>
      <c r="Q20" s="72"/>
      <c r="R20" s="73"/>
      <c r="S20" s="82"/>
      <c r="T20" s="72"/>
      <c r="U20" s="72"/>
      <c r="V20" s="72"/>
      <c r="W20" s="72"/>
      <c r="X20" s="110"/>
    </row>
    <row r="21" spans="1:25" ht="14.25" customHeight="1" thickTop="1" x14ac:dyDescent="0.25">
      <c r="A21" s="26" t="s">
        <v>67</v>
      </c>
      <c r="B21" s="60">
        <f t="shared" ref="B21" si="0">SUM(B5:B20)</f>
        <v>1</v>
      </c>
      <c r="C21" s="59">
        <f t="shared" ref="C21" si="1">SUM(C5:C20)</f>
        <v>5</v>
      </c>
      <c r="D21" s="59">
        <f t="shared" ref="D21" si="2">SUM(D5:D20)</f>
        <v>5</v>
      </c>
      <c r="E21" s="59">
        <f t="shared" ref="E21" si="3">SUM(E5:E20)</f>
        <v>5</v>
      </c>
      <c r="F21" s="59">
        <f t="shared" ref="F21" si="4">SUM(F5:F20)</f>
        <v>0</v>
      </c>
      <c r="G21" s="20">
        <f t="shared" ref="G21" si="5">SUM(G5:G20)</f>
        <v>0</v>
      </c>
      <c r="H21" s="60">
        <f t="shared" ref="H21" si="6">SUM(H5:H20)</f>
        <v>5</v>
      </c>
      <c r="I21" s="59">
        <f t="shared" ref="I21" si="7">SUM(I5:I20)</f>
        <v>81</v>
      </c>
      <c r="J21" s="59">
        <f t="shared" ref="J21" si="8">SUM(J5:J20)</f>
        <v>59</v>
      </c>
      <c r="K21" s="59">
        <f t="shared" ref="K21" si="9">SUM(K5:K20)</f>
        <v>58</v>
      </c>
      <c r="L21" s="59">
        <f t="shared" ref="L21" si="10">SUM(L5:L20)</f>
        <v>0</v>
      </c>
      <c r="M21" s="20">
        <f t="shared" ref="M21" si="11">SUM(M5:M20)</f>
        <v>0</v>
      </c>
      <c r="N21" s="60">
        <v>4</v>
      </c>
      <c r="O21" s="59">
        <f t="shared" ref="O21" si="12">SUM(O5:O20)</f>
        <v>147</v>
      </c>
      <c r="P21" s="59">
        <f t="shared" ref="P21" si="13">SUM(P5:P20)</f>
        <v>57</v>
      </c>
      <c r="Q21" s="74">
        <f t="shared" ref="Q21" si="14">SUM(Q5:Q20)</f>
        <v>36.799999999999997</v>
      </c>
      <c r="R21" s="75">
        <f t="shared" ref="R21" si="15">SUM(R5:R20)</f>
        <v>2</v>
      </c>
      <c r="S21" s="84">
        <f t="shared" ref="S21" si="16">SUM(S5:S20)</f>
        <v>4</v>
      </c>
      <c r="T21" s="85">
        <f t="shared" ref="T21" si="17">SUM(T5:T20)</f>
        <v>121</v>
      </c>
      <c r="U21" s="84">
        <f t="shared" ref="U21" si="18">SUM(U5:U20)</f>
        <v>40</v>
      </c>
      <c r="V21" s="84">
        <f t="shared" ref="V21" si="19">SUM(V5:V20)</f>
        <v>30.3</v>
      </c>
      <c r="W21" s="86">
        <f t="shared" ref="W21" si="20">SUM(W5:W20)</f>
        <v>0</v>
      </c>
      <c r="X21" s="87">
        <f t="shared" ref="X21" si="21">SUM(X5:X20)</f>
        <v>0</v>
      </c>
    </row>
    <row r="22" spans="1:25" x14ac:dyDescent="0.25">
      <c r="A22" s="12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123"/>
      <c r="R22" s="123"/>
      <c r="S22" s="123"/>
      <c r="T22" s="123"/>
      <c r="U22" s="123"/>
      <c r="V22" s="123"/>
      <c r="W22" s="123"/>
      <c r="X22" s="123"/>
    </row>
    <row r="23" spans="1:25" ht="5.25" customHeight="1" x14ac:dyDescent="0.25">
      <c r="A23" s="12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123"/>
      <c r="R23" s="123"/>
      <c r="S23" s="123"/>
      <c r="T23" s="123"/>
      <c r="U23" s="123"/>
      <c r="V23" s="123"/>
      <c r="W23" s="123"/>
      <c r="X23" s="123"/>
    </row>
    <row r="24" spans="1:25" ht="12" customHeight="1" thickBot="1" x14ac:dyDescent="0.3">
      <c r="A24" s="6" t="s">
        <v>18</v>
      </c>
      <c r="B24" s="9"/>
      <c r="C24" s="6" t="s">
        <v>83</v>
      </c>
      <c r="D24" s="5"/>
      <c r="E24" s="6"/>
      <c r="F24" s="6"/>
      <c r="G24" s="6"/>
      <c r="H24" s="9"/>
      <c r="I24" s="6" t="s">
        <v>84</v>
      </c>
      <c r="J24" s="9"/>
      <c r="K24" s="9"/>
      <c r="L24" s="6"/>
      <c r="M24" s="9"/>
      <c r="N24" s="6"/>
      <c r="O24" s="6" t="s">
        <v>85</v>
      </c>
      <c r="P24" s="9"/>
      <c r="Q24" s="4"/>
      <c r="R24" s="4"/>
      <c r="S24" s="6"/>
      <c r="T24" s="6" t="s">
        <v>88</v>
      </c>
    </row>
    <row r="25" spans="1:25" ht="12" customHeight="1" thickBot="1" x14ac:dyDescent="0.3">
      <c r="A25" s="42" t="s">
        <v>52</v>
      </c>
      <c r="B25" s="10" t="s">
        <v>35</v>
      </c>
      <c r="C25" s="11" t="s">
        <v>55</v>
      </c>
      <c r="D25" s="11" t="s">
        <v>72</v>
      </c>
      <c r="E25" s="27" t="s">
        <v>73</v>
      </c>
      <c r="F25" s="11" t="s">
        <v>86</v>
      </c>
      <c r="G25" s="12" t="s">
        <v>25</v>
      </c>
      <c r="H25" s="10" t="s">
        <v>35</v>
      </c>
      <c r="I25" s="11" t="s">
        <v>55</v>
      </c>
      <c r="J25" s="11" t="s">
        <v>72</v>
      </c>
      <c r="K25" s="27" t="s">
        <v>73</v>
      </c>
      <c r="L25" s="11" t="s">
        <v>86</v>
      </c>
      <c r="M25" s="12" t="s">
        <v>25</v>
      </c>
      <c r="N25" s="11" t="s">
        <v>35</v>
      </c>
      <c r="O25" s="11" t="s">
        <v>55</v>
      </c>
      <c r="P25" s="27" t="s">
        <v>72</v>
      </c>
      <c r="Q25" s="28" t="s">
        <v>73</v>
      </c>
      <c r="R25" s="31" t="s">
        <v>87</v>
      </c>
      <c r="S25" s="11" t="s">
        <v>35</v>
      </c>
      <c r="T25" s="11" t="s">
        <v>55</v>
      </c>
      <c r="U25" s="27" t="s">
        <v>72</v>
      </c>
      <c r="V25" s="28" t="s">
        <v>73</v>
      </c>
      <c r="W25" s="32" t="s">
        <v>89</v>
      </c>
      <c r="X25" s="31" t="s">
        <v>90</v>
      </c>
    </row>
    <row r="26" spans="1:25" ht="13.5" customHeight="1" thickTop="1" x14ac:dyDescent="0.25">
      <c r="A26" s="112" t="s">
        <v>113</v>
      </c>
      <c r="B26" s="61"/>
      <c r="C26" s="62"/>
      <c r="D26" s="62"/>
      <c r="E26" s="67"/>
      <c r="F26" s="61"/>
      <c r="G26" s="63"/>
      <c r="H26" s="61"/>
      <c r="I26" s="62"/>
      <c r="J26" s="67"/>
      <c r="K26" s="61"/>
      <c r="L26" s="62"/>
      <c r="M26" s="63"/>
      <c r="N26" s="61"/>
      <c r="O26" s="62"/>
      <c r="P26" s="67"/>
      <c r="Q26" s="68"/>
      <c r="R26" s="69"/>
      <c r="S26" s="76"/>
      <c r="T26" s="77"/>
      <c r="U26" s="77"/>
      <c r="V26" s="77"/>
      <c r="W26" s="77"/>
      <c r="X26" s="78"/>
    </row>
    <row r="27" spans="1:25" ht="12.75" customHeight="1" x14ac:dyDescent="0.25">
      <c r="A27" s="113" t="s">
        <v>99</v>
      </c>
      <c r="B27" s="57"/>
      <c r="C27" s="56"/>
      <c r="D27" s="56"/>
      <c r="E27" s="56"/>
      <c r="F27" s="57"/>
      <c r="G27" s="64"/>
      <c r="H27" s="57"/>
      <c r="I27" s="56"/>
      <c r="J27" s="56"/>
      <c r="K27" s="57"/>
      <c r="L27" s="56"/>
      <c r="M27" s="64"/>
      <c r="N27" s="57">
        <v>10</v>
      </c>
      <c r="O27" s="56">
        <v>316</v>
      </c>
      <c r="P27" s="56">
        <v>57</v>
      </c>
      <c r="Q27" s="70">
        <v>31.6</v>
      </c>
      <c r="R27" s="71"/>
      <c r="S27" s="80"/>
      <c r="T27" s="70"/>
      <c r="U27" s="68"/>
      <c r="V27" s="68"/>
      <c r="W27" s="68"/>
      <c r="X27" s="71"/>
    </row>
    <row r="28" spans="1:25" ht="13.5" customHeight="1" x14ac:dyDescent="0.25">
      <c r="A28" s="102" t="s">
        <v>114</v>
      </c>
      <c r="B28" s="57"/>
      <c r="C28" s="56"/>
      <c r="D28" s="56"/>
      <c r="E28" s="56"/>
      <c r="F28" s="57"/>
      <c r="G28" s="64"/>
      <c r="H28" s="57"/>
      <c r="I28" s="56"/>
      <c r="J28" s="56"/>
      <c r="K28" s="57"/>
      <c r="L28" s="56"/>
      <c r="M28" s="64"/>
      <c r="N28" s="61"/>
      <c r="O28" s="56"/>
      <c r="P28" s="61"/>
      <c r="Q28" s="76"/>
      <c r="R28" s="69"/>
      <c r="S28" s="80"/>
      <c r="T28" s="68"/>
      <c r="U28" s="70"/>
      <c r="V28" s="70"/>
      <c r="W28" s="70"/>
      <c r="X28" s="81"/>
      <c r="Y28" s="2"/>
    </row>
    <row r="29" spans="1:25" ht="13.5" customHeight="1" x14ac:dyDescent="0.25">
      <c r="A29" s="102" t="s">
        <v>112</v>
      </c>
      <c r="B29" s="57"/>
      <c r="C29" s="56"/>
      <c r="D29" s="56"/>
      <c r="E29" s="56"/>
      <c r="F29" s="57"/>
      <c r="G29" s="64"/>
      <c r="H29" s="57"/>
      <c r="I29" s="56"/>
      <c r="J29" s="56"/>
      <c r="K29" s="57"/>
      <c r="L29" s="56"/>
      <c r="M29" s="64"/>
      <c r="N29" s="57"/>
      <c r="O29" s="56"/>
      <c r="P29" s="62"/>
      <c r="Q29" s="70"/>
      <c r="R29" s="71"/>
      <c r="S29" s="80">
        <v>1</v>
      </c>
      <c r="T29" s="70">
        <v>28</v>
      </c>
      <c r="U29" s="70">
        <v>28</v>
      </c>
      <c r="V29" s="70">
        <v>28</v>
      </c>
      <c r="W29" s="70"/>
      <c r="X29" s="81"/>
    </row>
    <row r="30" spans="1:25" ht="13.5" customHeight="1" x14ac:dyDescent="0.25">
      <c r="A30" s="102" t="s">
        <v>101</v>
      </c>
      <c r="B30" s="57"/>
      <c r="C30" s="56"/>
      <c r="D30" s="56"/>
      <c r="E30" s="56"/>
      <c r="F30" s="57"/>
      <c r="G30" s="64"/>
      <c r="H30" s="57"/>
      <c r="I30" s="56"/>
      <c r="J30" s="56"/>
      <c r="K30" s="57"/>
      <c r="L30" s="56"/>
      <c r="M30" s="64"/>
      <c r="N30" s="57"/>
      <c r="O30" s="56"/>
      <c r="P30" s="56"/>
      <c r="Q30" s="70"/>
      <c r="R30" s="71"/>
      <c r="S30" s="80"/>
      <c r="T30" s="70"/>
      <c r="U30" s="70"/>
      <c r="V30" s="70"/>
      <c r="W30" s="70"/>
      <c r="X30" s="81"/>
    </row>
    <row r="31" spans="1:25" ht="12.75" customHeight="1" x14ac:dyDescent="0.25">
      <c r="A31" s="102" t="s">
        <v>103</v>
      </c>
      <c r="B31" s="57"/>
      <c r="C31" s="56"/>
      <c r="D31" s="56"/>
      <c r="E31" s="56"/>
      <c r="F31" s="57"/>
      <c r="G31" s="64"/>
      <c r="H31" s="57"/>
      <c r="I31" s="56"/>
      <c r="J31" s="56"/>
      <c r="K31" s="57"/>
      <c r="L31" s="56"/>
      <c r="M31" s="64"/>
      <c r="N31" s="57"/>
      <c r="O31" s="56"/>
      <c r="P31" s="56"/>
      <c r="Q31" s="70"/>
      <c r="R31" s="71"/>
      <c r="S31" s="80"/>
      <c r="T31" s="70"/>
      <c r="U31" s="70"/>
      <c r="V31" s="68"/>
      <c r="W31" s="68"/>
      <c r="X31" s="81"/>
    </row>
    <row r="32" spans="1:25" ht="13.5" customHeight="1" x14ac:dyDescent="0.25">
      <c r="A32" s="102" t="s">
        <v>115</v>
      </c>
      <c r="B32" s="57"/>
      <c r="C32" s="56"/>
      <c r="D32" s="56"/>
      <c r="E32" s="56"/>
      <c r="F32" s="57"/>
      <c r="G32" s="64"/>
      <c r="H32" s="57">
        <v>3</v>
      </c>
      <c r="I32" s="56">
        <v>35</v>
      </c>
      <c r="J32" s="56">
        <v>15</v>
      </c>
      <c r="K32" s="57">
        <v>11.7</v>
      </c>
      <c r="L32" s="56"/>
      <c r="M32" s="64"/>
      <c r="N32" s="57"/>
      <c r="O32" s="56"/>
      <c r="P32" s="56"/>
      <c r="Q32" s="70"/>
      <c r="R32" s="71"/>
      <c r="S32" s="80"/>
      <c r="T32" s="70"/>
      <c r="U32" s="70"/>
      <c r="V32" s="68"/>
      <c r="W32" s="68"/>
      <c r="X32" s="81"/>
    </row>
    <row r="33" spans="1:24" ht="13.5" customHeight="1" x14ac:dyDescent="0.25">
      <c r="A33" s="102" t="s">
        <v>105</v>
      </c>
      <c r="B33" s="57"/>
      <c r="C33" s="56"/>
      <c r="D33" s="56"/>
      <c r="E33" s="56"/>
      <c r="F33" s="57"/>
      <c r="G33" s="64"/>
      <c r="H33" s="57"/>
      <c r="I33" s="56"/>
      <c r="J33" s="56"/>
      <c r="K33" s="57"/>
      <c r="L33" s="56"/>
      <c r="M33" s="64"/>
      <c r="N33" s="57"/>
      <c r="O33" s="56"/>
      <c r="P33" s="56"/>
      <c r="Q33" s="68"/>
      <c r="R33" s="71"/>
      <c r="S33" s="80"/>
      <c r="T33" s="70"/>
      <c r="U33" s="70"/>
      <c r="V33" s="68"/>
      <c r="W33" s="68"/>
      <c r="X33" s="81"/>
    </row>
    <row r="34" spans="1:24" ht="13.5" customHeight="1" x14ac:dyDescent="0.25">
      <c r="A34" s="102" t="s">
        <v>96</v>
      </c>
      <c r="B34" s="57">
        <v>2</v>
      </c>
      <c r="C34" s="56">
        <v>32</v>
      </c>
      <c r="D34" s="56">
        <v>27</v>
      </c>
      <c r="E34" s="56">
        <v>16</v>
      </c>
      <c r="F34" s="57"/>
      <c r="G34" s="64"/>
      <c r="H34" s="57">
        <v>7</v>
      </c>
      <c r="I34" s="56">
        <v>177</v>
      </c>
      <c r="J34" s="56">
        <v>73</v>
      </c>
      <c r="K34" s="57">
        <v>25.3</v>
      </c>
      <c r="L34" s="56"/>
      <c r="M34" s="64">
        <v>1</v>
      </c>
      <c r="N34" s="57"/>
      <c r="O34" s="56"/>
      <c r="P34" s="56"/>
      <c r="Q34" s="70"/>
      <c r="R34" s="71"/>
      <c r="S34" s="80"/>
      <c r="T34" s="70"/>
      <c r="U34" s="70"/>
      <c r="V34" s="68"/>
      <c r="W34" s="68"/>
      <c r="X34" s="81"/>
    </row>
    <row r="35" spans="1:24" ht="13.5" customHeight="1" x14ac:dyDescent="0.25">
      <c r="A35" s="102" t="s">
        <v>97</v>
      </c>
      <c r="B35" s="57"/>
      <c r="C35" s="56"/>
      <c r="D35" s="56"/>
      <c r="E35" s="56"/>
      <c r="F35" s="57"/>
      <c r="G35" s="64"/>
      <c r="H35" s="57">
        <v>1</v>
      </c>
      <c r="I35" s="56">
        <v>0</v>
      </c>
      <c r="J35" s="56">
        <v>0</v>
      </c>
      <c r="K35" s="57">
        <v>0</v>
      </c>
      <c r="L35" s="56"/>
      <c r="M35" s="64"/>
      <c r="N35" s="57"/>
      <c r="O35" s="56"/>
      <c r="P35" s="56"/>
      <c r="Q35" s="70"/>
      <c r="R35" s="71"/>
      <c r="S35" s="80"/>
      <c r="T35" s="70"/>
      <c r="U35" s="70"/>
      <c r="V35" s="68"/>
      <c r="W35" s="68"/>
      <c r="X35" s="81"/>
    </row>
    <row r="36" spans="1:24" ht="13.5" customHeight="1" x14ac:dyDescent="0.25">
      <c r="A36" s="102" t="s">
        <v>98</v>
      </c>
      <c r="B36" s="57">
        <v>1</v>
      </c>
      <c r="C36" s="56">
        <v>9</v>
      </c>
      <c r="D36" s="56">
        <v>9</v>
      </c>
      <c r="E36" s="56">
        <v>9</v>
      </c>
      <c r="F36" s="57"/>
      <c r="G36" s="64"/>
      <c r="H36" s="57">
        <v>3</v>
      </c>
      <c r="I36" s="56">
        <v>94</v>
      </c>
      <c r="J36" s="56">
        <v>74</v>
      </c>
      <c r="K36" s="57">
        <v>31.3</v>
      </c>
      <c r="L36" s="56"/>
      <c r="M36" s="64">
        <v>1</v>
      </c>
      <c r="N36" s="57"/>
      <c r="O36" s="56"/>
      <c r="P36" s="56"/>
      <c r="Q36" s="70"/>
      <c r="R36" s="71"/>
      <c r="S36" s="80"/>
      <c r="T36" s="70"/>
      <c r="U36" s="70"/>
      <c r="V36" s="68"/>
      <c r="W36" s="68"/>
      <c r="X36" s="81"/>
    </row>
    <row r="37" spans="1:24" ht="12.75" customHeight="1" x14ac:dyDescent="0.25">
      <c r="A37" s="102" t="s">
        <v>116</v>
      </c>
      <c r="B37" s="105"/>
      <c r="C37" s="79"/>
      <c r="D37" s="79"/>
      <c r="E37" s="79"/>
      <c r="F37" s="105"/>
      <c r="G37" s="106"/>
      <c r="H37" s="105"/>
      <c r="I37" s="79"/>
      <c r="J37" s="79"/>
      <c r="K37" s="105"/>
      <c r="L37" s="79"/>
      <c r="M37" s="106"/>
      <c r="N37" s="105"/>
      <c r="O37" s="79"/>
      <c r="P37" s="79"/>
      <c r="Q37" s="107"/>
      <c r="R37" s="108"/>
      <c r="S37" s="109"/>
      <c r="T37" s="107"/>
      <c r="U37" s="107"/>
      <c r="V37" s="70"/>
      <c r="W37" s="70"/>
      <c r="X37" s="110"/>
    </row>
    <row r="38" spans="1:24" ht="12.75" customHeight="1" x14ac:dyDescent="0.25">
      <c r="A38" s="102" t="s">
        <v>100</v>
      </c>
      <c r="B38" s="105"/>
      <c r="C38" s="79"/>
      <c r="D38" s="79"/>
      <c r="E38" s="79"/>
      <c r="F38" s="105"/>
      <c r="G38" s="106"/>
      <c r="H38" s="105"/>
      <c r="I38" s="79"/>
      <c r="J38" s="79"/>
      <c r="K38" s="105"/>
      <c r="L38" s="79"/>
      <c r="M38" s="106"/>
      <c r="N38" s="105"/>
      <c r="O38" s="79"/>
      <c r="P38" s="79"/>
      <c r="Q38" s="107"/>
      <c r="R38" s="108"/>
      <c r="S38" s="109">
        <v>18</v>
      </c>
      <c r="T38" s="107">
        <v>545</v>
      </c>
      <c r="U38" s="107">
        <v>50</v>
      </c>
      <c r="V38" s="70">
        <v>30.3</v>
      </c>
      <c r="W38" s="68">
        <v>1</v>
      </c>
      <c r="X38" s="110"/>
    </row>
    <row r="39" spans="1:24" ht="10.5" customHeight="1" x14ac:dyDescent="0.25">
      <c r="A39" s="102" t="s">
        <v>102</v>
      </c>
      <c r="B39" s="105"/>
      <c r="C39" s="79"/>
      <c r="D39" s="79"/>
      <c r="E39" s="79"/>
      <c r="F39" s="105"/>
      <c r="G39" s="106"/>
      <c r="H39" s="105"/>
      <c r="I39" s="79"/>
      <c r="J39" s="79"/>
      <c r="K39" s="105"/>
      <c r="L39" s="79"/>
      <c r="M39" s="106"/>
      <c r="N39" s="105"/>
      <c r="O39" s="79"/>
      <c r="P39" s="79"/>
      <c r="Q39" s="107"/>
      <c r="R39" s="108"/>
      <c r="S39" s="109"/>
      <c r="T39" s="107"/>
      <c r="U39" s="107"/>
      <c r="V39" s="68"/>
      <c r="W39" s="68"/>
      <c r="X39" s="110"/>
    </row>
    <row r="40" spans="1:24" ht="13.5" customHeight="1" x14ac:dyDescent="0.25">
      <c r="A40" s="102" t="s">
        <v>117</v>
      </c>
      <c r="B40" s="105"/>
      <c r="C40" s="79"/>
      <c r="D40" s="79"/>
      <c r="E40" s="79"/>
      <c r="F40" s="105"/>
      <c r="G40" s="106"/>
      <c r="H40" s="105"/>
      <c r="I40" s="79"/>
      <c r="J40" s="79"/>
      <c r="K40" s="105"/>
      <c r="L40" s="79"/>
      <c r="M40" s="106"/>
      <c r="N40" s="105"/>
      <c r="O40" s="79"/>
      <c r="P40" s="79"/>
      <c r="Q40" s="107"/>
      <c r="R40" s="108"/>
      <c r="S40" s="109"/>
      <c r="T40" s="107"/>
      <c r="U40" s="107"/>
      <c r="V40" s="70"/>
      <c r="W40" s="70"/>
      <c r="X40" s="110"/>
    </row>
    <row r="41" spans="1:24" ht="12" customHeight="1" thickBot="1" x14ac:dyDescent="0.3">
      <c r="A41" s="120" t="s">
        <v>104</v>
      </c>
      <c r="B41" s="38"/>
      <c r="C41" s="58"/>
      <c r="D41" s="58"/>
      <c r="E41" s="58"/>
      <c r="F41" s="66"/>
      <c r="G41" s="65"/>
      <c r="H41" s="66">
        <v>1</v>
      </c>
      <c r="I41" s="58">
        <v>0</v>
      </c>
      <c r="J41" s="58">
        <v>0</v>
      </c>
      <c r="K41" s="66">
        <v>0</v>
      </c>
      <c r="L41" s="58"/>
      <c r="M41" s="65"/>
      <c r="N41" s="66"/>
      <c r="O41" s="58"/>
      <c r="P41" s="58"/>
      <c r="Q41" s="72"/>
      <c r="R41" s="73"/>
      <c r="S41" s="82"/>
      <c r="T41" s="72"/>
      <c r="U41" s="72"/>
      <c r="V41" s="72"/>
      <c r="W41" s="72"/>
      <c r="X41" s="110"/>
    </row>
    <row r="42" spans="1:24" ht="11.25" customHeight="1" thickTop="1" x14ac:dyDescent="0.25">
      <c r="A42" s="26" t="s">
        <v>67</v>
      </c>
      <c r="B42" s="60">
        <f t="shared" ref="B42:M42" si="22">SUM(B26:B41)</f>
        <v>3</v>
      </c>
      <c r="C42" s="59">
        <f t="shared" si="22"/>
        <v>41</v>
      </c>
      <c r="D42" s="59">
        <f t="shared" si="22"/>
        <v>36</v>
      </c>
      <c r="E42" s="59">
        <f t="shared" si="22"/>
        <v>25</v>
      </c>
      <c r="F42" s="59">
        <f t="shared" si="22"/>
        <v>0</v>
      </c>
      <c r="G42" s="20">
        <f t="shared" si="22"/>
        <v>0</v>
      </c>
      <c r="H42" s="60">
        <f t="shared" si="22"/>
        <v>15</v>
      </c>
      <c r="I42" s="59">
        <f t="shared" si="22"/>
        <v>306</v>
      </c>
      <c r="J42" s="59">
        <f t="shared" si="22"/>
        <v>162</v>
      </c>
      <c r="K42" s="59">
        <f t="shared" si="22"/>
        <v>68.3</v>
      </c>
      <c r="L42" s="59">
        <f t="shared" si="22"/>
        <v>0</v>
      </c>
      <c r="M42" s="20">
        <f t="shared" si="22"/>
        <v>2</v>
      </c>
      <c r="N42" s="60">
        <f>SUM(N28:N41)</f>
        <v>0</v>
      </c>
      <c r="O42" s="59">
        <f t="shared" ref="O42:X42" si="23">SUM(O26:O41)</f>
        <v>316</v>
      </c>
      <c r="P42" s="59">
        <f t="shared" si="23"/>
        <v>57</v>
      </c>
      <c r="Q42" s="74">
        <f t="shared" si="23"/>
        <v>31.6</v>
      </c>
      <c r="R42" s="75">
        <f t="shared" si="23"/>
        <v>0</v>
      </c>
      <c r="S42" s="84">
        <f t="shared" si="23"/>
        <v>19</v>
      </c>
      <c r="T42" s="74">
        <f t="shared" si="23"/>
        <v>573</v>
      </c>
      <c r="U42" s="84">
        <f t="shared" si="23"/>
        <v>78</v>
      </c>
      <c r="V42" s="84">
        <f t="shared" si="23"/>
        <v>58.3</v>
      </c>
      <c r="W42" s="86">
        <f t="shared" si="23"/>
        <v>1</v>
      </c>
      <c r="X42" s="87">
        <f t="shared" si="23"/>
        <v>0</v>
      </c>
    </row>
    <row r="43" spans="1:2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2"/>
    </row>
    <row r="68" spans="1:21" x14ac:dyDescent="0.25">
      <c r="A68" s="2"/>
    </row>
    <row r="69" spans="1:21" x14ac:dyDescent="0.25">
      <c r="A69" s="2"/>
    </row>
  </sheetData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 Stats</vt:lpstr>
      <vt:lpstr>Scoring Summary</vt:lpstr>
      <vt:lpstr>Individual Points</vt:lpstr>
      <vt:lpstr>Individual Defense</vt:lpstr>
      <vt:lpstr>Individual Offense </vt:lpstr>
      <vt:lpstr>Individual Kick Game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Scott Morrison</cp:lastModifiedBy>
  <cp:lastPrinted>2018-09-10T05:17:25Z</cp:lastPrinted>
  <dcterms:created xsi:type="dcterms:W3CDTF">2013-08-03T14:50:41Z</dcterms:created>
  <dcterms:modified xsi:type="dcterms:W3CDTF">2018-09-17T05:48:26Z</dcterms:modified>
</cp:coreProperties>
</file>